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 iterateDelta="1E-4"/>
</workbook>
</file>

<file path=xl/calcChain.xml><?xml version="1.0" encoding="utf-8"?>
<calcChain xmlns="http://schemas.openxmlformats.org/spreadsheetml/2006/main">
  <c r="H209" i="1"/>
  <c r="K209" s="1"/>
  <c r="H210"/>
  <c r="K210" s="1"/>
  <c r="M210" s="1"/>
  <c r="H205"/>
  <c r="K205" s="1"/>
  <c r="M205" s="1"/>
  <c r="H206"/>
  <c r="K206" s="1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M209" l="1"/>
  <c r="N209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7"/>
  <c r="N35"/>
  <c r="N33"/>
  <c r="N31"/>
  <c r="N29"/>
  <c r="N27"/>
  <c r="N9"/>
  <c r="M13"/>
  <c r="N13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M17"/>
  <c r="N17"/>
  <c r="M15"/>
  <c r="N15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<sst xmlns="http://schemas.openxmlformats.org/spreadsheetml/2006/main" count="22" uniqueCount="22">
  <si>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</si>
  <si>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</si>
  <si>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</si>
  <si>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</si>
  <si>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</si>
  <si>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</si>
  <si>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</si>
  <si>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</si>
  <si>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</si>
  <si>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</si>
  <si>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</si>
  <si>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</si>
  <si>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</si>
  <si>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</si>
  <si>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</si>
  <si>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</si>
  <si>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</si>
  <si>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</si>
  <si>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</si>
  <si>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</si>
  <si>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трећа година</t>
  </si>
  <si>
    <t>Здравствена нега у гинеколошкој онкологији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</si>
</sst>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32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6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812</v>
      </c>
      <c r="C8" s="31">
        <v>10</v>
      </c>
      <c r="D8" s="31">
        <v>10</v>
      </c>
      <c r="E8" s="32">
        <v>25</v>
      </c>
      <c r="F8" s="31">
        <v>4</v>
      </c>
      <c r="G8" s="31">
        <v>7.5</v>
      </c>
      <c r="H8" s="9">
        <f>SUM(C8:G8)</f>
        <v>56.5</v>
      </c>
      <c r="I8" s="44"/>
      <c r="J8" s="44"/>
      <c r="K8" s="56">
        <f>SUM(H8,I8,J8)</f>
        <v>56.5</v>
      </c>
      <c r="L8" s="6"/>
      <c r="M8" s="45">
        <f>IF(K8&gt;50.499,K8,"Није положио(ла)")</f>
        <v>56.5</v>
      </c>
      <c r="N8" s="10">
        <f>IF(AND(K8&lt;101,K8&gt;90.499),10,IF(AND(K8&lt;90.5,K8&gt;80.499),9,IF(AND(K8&lt;80.5,K8&gt;70.499),8,IF(AND(K8&lt;70.5,K8&gt;60.499),7,IF(AND(K8&lt;60.5,K8&gt;50.499),6,5)))))</f>
        <v>6</v>
      </c>
      <c r="O8" s="1"/>
    </row>
    <row r="9" spans="1:15" ht="15.75" thickBot="1">
      <c r="A9" s="23">
        <v>2</v>
      </c>
      <c r="B9" s="60">
        <v>1321</v>
      </c>
      <c r="C9" s="33">
        <v>9</v>
      </c>
      <c r="D9" s="33">
        <v>10</v>
      </c>
      <c r="E9" s="34">
        <v>30</v>
      </c>
      <c r="F9" s="33">
        <v>5.5</v>
      </c>
      <c r="G9" s="33">
        <v>6.5</v>
      </c>
      <c r="H9" s="11">
        <f t="shared" ref="H9:H72" si="0">SUM(C9:G9)</f>
        <v>61</v>
      </c>
      <c r="I9" s="41"/>
      <c r="J9" s="41"/>
      <c r="K9" s="57">
        <f t="shared" ref="K9:K72" si="1">SUM(H9,I9,J9)</f>
        <v>61</v>
      </c>
      <c r="L9" s="7"/>
      <c r="M9" s="45">
        <f t="shared" ref="M9:M72" si="2">IF(K9&gt;50.499,K9,"Није положио(ла)")</f>
        <v>61</v>
      </c>
      <c r="N9" s="10">
        <f t="shared" ref="N9:N72" si="3">IF(AND(K9&lt;101,K9&gt;90.499),10,IF(AND(K9&lt;90.5,K9&gt;80.499),9,IF(AND(K9&lt;80.5,K9&gt;70.499),8,IF(AND(K9&lt;70.5,K9&gt;60.499),7,IF(AND(K9&lt;60.5,K9&gt;50.499),6,5)))))</f>
        <v>7</v>
      </c>
      <c r="O9" s="1"/>
    </row>
    <row r="10" spans="1:15" ht="15.75" thickBot="1">
      <c r="A10" s="23">
        <v>3</v>
      </c>
      <c r="B10" s="60">
        <v>1365</v>
      </c>
      <c r="C10" s="33">
        <v>10</v>
      </c>
      <c r="D10" s="33">
        <v>10</v>
      </c>
      <c r="E10" s="34">
        <v>30</v>
      </c>
      <c r="F10" s="33">
        <v>8.5</v>
      </c>
      <c r="G10" s="33">
        <v>8.5</v>
      </c>
      <c r="H10" s="11">
        <f t="shared" si="0"/>
        <v>67</v>
      </c>
      <c r="I10" s="41"/>
      <c r="J10" s="41"/>
      <c r="K10" s="57">
        <f t="shared" si="1"/>
        <v>67</v>
      </c>
      <c r="L10" s="7"/>
      <c r="M10" s="45">
        <f t="shared" si="2"/>
        <v>67</v>
      </c>
      <c r="N10" s="10">
        <f t="shared" si="3"/>
        <v>7</v>
      </c>
      <c r="O10" s="1"/>
    </row>
    <row r="11" spans="1:15" ht="15.75" thickBot="1">
      <c r="A11" s="23">
        <v>4</v>
      </c>
      <c r="B11" s="60">
        <v>1487</v>
      </c>
      <c r="C11" s="35">
        <v>9</v>
      </c>
      <c r="D11" s="35">
        <v>10</v>
      </c>
      <c r="E11" s="36">
        <v>20</v>
      </c>
      <c r="F11" s="35">
        <v>5.5</v>
      </c>
      <c r="G11" s="35">
        <v>2</v>
      </c>
      <c r="H11" s="11">
        <f t="shared" si="0"/>
        <v>46.5</v>
      </c>
      <c r="I11" s="42"/>
      <c r="J11" s="42"/>
      <c r="K11" s="57">
        <f t="shared" si="1"/>
        <v>46.5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1508</v>
      </c>
      <c r="C12" s="33">
        <v>10</v>
      </c>
      <c r="D12" s="33">
        <v>10</v>
      </c>
      <c r="E12" s="34">
        <v>25</v>
      </c>
      <c r="F12" s="33">
        <v>2</v>
      </c>
      <c r="G12" s="33">
        <v>4</v>
      </c>
      <c r="H12" s="11">
        <f t="shared" si="0"/>
        <v>51</v>
      </c>
      <c r="I12" s="41"/>
      <c r="J12" s="41"/>
      <c r="K12" s="57">
        <f t="shared" si="1"/>
        <v>51</v>
      </c>
      <c r="L12" s="12"/>
      <c r="M12" s="45">
        <f t="shared" si="2"/>
        <v>51</v>
      </c>
      <c r="N12" s="10">
        <f t="shared" si="3"/>
        <v>6</v>
      </c>
      <c r="O12" s="1"/>
    </row>
    <row r="13" spans="1:15" ht="15.75" thickBot="1">
      <c r="A13" s="23">
        <v>6</v>
      </c>
      <c r="B13" s="60">
        <v>1527</v>
      </c>
      <c r="C13" s="33">
        <v>9</v>
      </c>
      <c r="D13" s="33">
        <v>10</v>
      </c>
      <c r="E13" s="34">
        <v>22</v>
      </c>
      <c r="F13" s="33">
        <v>8.5</v>
      </c>
      <c r="G13" s="33">
        <v>6.5</v>
      </c>
      <c r="H13" s="11">
        <f t="shared" si="0"/>
        <v>56</v>
      </c>
      <c r="I13" s="41"/>
      <c r="J13" s="41"/>
      <c r="K13" s="57">
        <f t="shared" si="1"/>
        <v>56</v>
      </c>
      <c r="L13" s="7"/>
      <c r="M13" s="45">
        <f t="shared" si="2"/>
        <v>56</v>
      </c>
      <c r="N13" s="10">
        <f t="shared" si="3"/>
        <v>6</v>
      </c>
      <c r="O13" s="1"/>
    </row>
    <row r="14" spans="1:15" ht="15.75" thickBot="1">
      <c r="A14" s="23">
        <v>7</v>
      </c>
      <c r="B14" s="60">
        <v>1564</v>
      </c>
      <c r="C14" s="33">
        <v>8</v>
      </c>
      <c r="D14" s="33">
        <v>10</v>
      </c>
      <c r="E14" s="34">
        <v>26</v>
      </c>
      <c r="F14" s="33">
        <v>7</v>
      </c>
      <c r="G14" s="33">
        <v>8.5</v>
      </c>
      <c r="H14" s="11">
        <f t="shared" si="0"/>
        <v>59.5</v>
      </c>
      <c r="I14" s="41"/>
      <c r="J14" s="41"/>
      <c r="K14" s="57">
        <f t="shared" si="1"/>
        <v>59.5</v>
      </c>
      <c r="L14" s="7"/>
      <c r="M14" s="45">
        <f t="shared" si="2"/>
        <v>59.5</v>
      </c>
      <c r="N14" s="10">
        <f t="shared" si="3"/>
        <v>6</v>
      </c>
      <c r="O14" s="1"/>
    </row>
    <row r="15" spans="1:15" ht="15.75" thickBot="1">
      <c r="A15" s="23">
        <v>8</v>
      </c>
      <c r="B15" s="60">
        <v>1565</v>
      </c>
      <c r="C15" s="33">
        <v>8</v>
      </c>
      <c r="D15" s="33">
        <v>10</v>
      </c>
      <c r="E15" s="34">
        <v>24</v>
      </c>
      <c r="F15" s="33">
        <v>3.5</v>
      </c>
      <c r="G15" s="33">
        <v>8.5</v>
      </c>
      <c r="H15" s="11">
        <f t="shared" si="0"/>
        <v>54</v>
      </c>
      <c r="I15" s="41"/>
      <c r="J15" s="41"/>
      <c r="K15" s="57">
        <f t="shared" si="1"/>
        <v>54</v>
      </c>
      <c r="L15" s="7"/>
      <c r="M15" s="45">
        <f t="shared" si="2"/>
        <v>54</v>
      </c>
      <c r="N15" s="10">
        <f t="shared" si="3"/>
        <v>6</v>
      </c>
      <c r="O15" s="1"/>
    </row>
    <row r="16" spans="1:15" ht="15.75" thickBot="1">
      <c r="A16" s="23">
        <v>9</v>
      </c>
      <c r="B16" s="60">
        <v>1577</v>
      </c>
      <c r="C16" s="33">
        <v>8</v>
      </c>
      <c r="D16" s="33">
        <v>10</v>
      </c>
      <c r="E16" s="34">
        <v>26</v>
      </c>
      <c r="F16" s="33">
        <v>4.5</v>
      </c>
      <c r="G16" s="33">
        <v>3</v>
      </c>
      <c r="H16" s="11">
        <f t="shared" si="0"/>
        <v>51.5</v>
      </c>
      <c r="I16" s="41"/>
      <c r="J16" s="41"/>
      <c r="K16" s="57">
        <f t="shared" si="1"/>
        <v>51.5</v>
      </c>
      <c r="L16" s="7"/>
      <c r="M16" s="45">
        <f t="shared" si="2"/>
        <v>51.5</v>
      </c>
      <c r="N16" s="10">
        <f t="shared" si="3"/>
        <v>6</v>
      </c>
      <c r="O16" s="1"/>
    </row>
    <row r="17" spans="1:15" ht="15.75" thickBot="1">
      <c r="A17" s="23">
        <v>10</v>
      </c>
      <c r="B17" s="60">
        <v>1578</v>
      </c>
      <c r="C17" s="33">
        <v>8</v>
      </c>
      <c r="D17" s="33">
        <v>10</v>
      </c>
      <c r="E17" s="34">
        <v>26</v>
      </c>
      <c r="F17" s="33">
        <v>6</v>
      </c>
      <c r="G17" s="33">
        <v>3.5</v>
      </c>
      <c r="H17" s="11">
        <f t="shared" si="0"/>
        <v>53.5</v>
      </c>
      <c r="I17" s="41"/>
      <c r="J17" s="41"/>
      <c r="K17" s="57">
        <f t="shared" si="1"/>
        <v>53.5</v>
      </c>
      <c r="L17" s="7"/>
      <c r="M17" s="45">
        <f t="shared" si="2"/>
        <v>53.5</v>
      </c>
      <c r="N17" s="10">
        <f t="shared" si="3"/>
        <v>6</v>
      </c>
      <c r="O17" s="1"/>
    </row>
    <row r="18" spans="1:15" ht="15.75" thickBot="1">
      <c r="A18" s="23">
        <v>11</v>
      </c>
      <c r="B18" s="60">
        <v>1580</v>
      </c>
      <c r="C18" s="33">
        <v>8</v>
      </c>
      <c r="D18" s="33">
        <v>10</v>
      </c>
      <c r="E18" s="34">
        <v>24</v>
      </c>
      <c r="F18" s="33">
        <v>4</v>
      </c>
      <c r="G18" s="33">
        <v>0</v>
      </c>
      <c r="H18" s="11">
        <f t="shared" si="0"/>
        <v>46</v>
      </c>
      <c r="I18" s="41"/>
      <c r="J18" s="41"/>
      <c r="K18" s="57">
        <f t="shared" si="1"/>
        <v>46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1584</v>
      </c>
      <c r="C19" s="33">
        <v>10</v>
      </c>
      <c r="D19" s="33">
        <v>10</v>
      </c>
      <c r="E19" s="34">
        <v>30</v>
      </c>
      <c r="F19" s="33">
        <v>8.5</v>
      </c>
      <c r="G19" s="33">
        <v>8</v>
      </c>
      <c r="H19" s="11">
        <f t="shared" si="0"/>
        <v>66.5</v>
      </c>
      <c r="I19" s="41"/>
      <c r="J19" s="41"/>
      <c r="K19" s="57">
        <f t="shared" si="1"/>
        <v>66.5</v>
      </c>
      <c r="L19" s="7"/>
      <c r="M19" s="45">
        <f t="shared" si="2"/>
        <v>66.5</v>
      </c>
      <c r="N19" s="10">
        <f t="shared" si="3"/>
        <v>7</v>
      </c>
      <c r="O19" s="1"/>
    </row>
    <row r="20" spans="1:15" ht="15.75" thickBot="1">
      <c r="A20" s="23">
        <v>13</v>
      </c>
      <c r="B20" s="60">
        <v>1636</v>
      </c>
      <c r="C20" s="33">
        <v>10</v>
      </c>
      <c r="D20" s="33">
        <v>10</v>
      </c>
      <c r="E20" s="34">
        <v>30</v>
      </c>
      <c r="F20" s="33">
        <v>3</v>
      </c>
      <c r="G20" s="33">
        <v>8.5</v>
      </c>
      <c r="H20" s="11">
        <f t="shared" si="0"/>
        <v>61.5</v>
      </c>
      <c r="I20" s="41"/>
      <c r="J20" s="41"/>
      <c r="K20" s="57">
        <f t="shared" si="1"/>
        <v>61.5</v>
      </c>
      <c r="L20" s="7"/>
      <c r="M20" s="45">
        <f t="shared" si="2"/>
        <v>61.5</v>
      </c>
      <c r="N20" s="10">
        <f t="shared" si="3"/>
        <v>7</v>
      </c>
      <c r="O20" s="1"/>
    </row>
    <row r="21" spans="1:15" ht="15.75" thickBot="1">
      <c r="A21" s="23">
        <v>14</v>
      </c>
      <c r="B21" s="60">
        <v>1720</v>
      </c>
      <c r="C21" s="33">
        <v>9</v>
      </c>
      <c r="D21" s="33">
        <v>10</v>
      </c>
      <c r="E21" s="34">
        <v>25</v>
      </c>
      <c r="F21" s="33">
        <v>4.5</v>
      </c>
      <c r="G21" s="33">
        <v>3</v>
      </c>
      <c r="H21" s="11">
        <f t="shared" si="0"/>
        <v>51.5</v>
      </c>
      <c r="I21" s="41"/>
      <c r="J21" s="41"/>
      <c r="K21" s="57">
        <f t="shared" si="1"/>
        <v>51.5</v>
      </c>
      <c r="L21" s="7"/>
      <c r="M21" s="45">
        <f t="shared" si="2"/>
        <v>51.5</v>
      </c>
      <c r="N21" s="10">
        <f t="shared" si="3"/>
        <v>6</v>
      </c>
      <c r="O21" s="1"/>
    </row>
    <row r="22" spans="1:15" ht="15.75" thickBot="1">
      <c r="A22" s="23">
        <v>15</v>
      </c>
      <c r="B22" s="60">
        <v>1734</v>
      </c>
      <c r="C22" s="33">
        <v>10</v>
      </c>
      <c r="D22" s="33">
        <v>10</v>
      </c>
      <c r="E22" s="34">
        <v>22</v>
      </c>
      <c r="F22" s="33">
        <v>4.5</v>
      </c>
      <c r="G22" s="33">
        <v>1</v>
      </c>
      <c r="H22" s="11">
        <f t="shared" si="0"/>
        <v>47.5</v>
      </c>
      <c r="I22" s="41"/>
      <c r="J22" s="41"/>
      <c r="K22" s="57">
        <f t="shared" si="1"/>
        <v>47.5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1741</v>
      </c>
      <c r="C23" s="33">
        <v>10</v>
      </c>
      <c r="D23" s="33">
        <v>10</v>
      </c>
      <c r="E23" s="34">
        <v>30</v>
      </c>
      <c r="F23" s="33">
        <v>8.5</v>
      </c>
      <c r="G23" s="33">
        <v>8.5</v>
      </c>
      <c r="H23" s="11">
        <f t="shared" si="0"/>
        <v>67</v>
      </c>
      <c r="I23" s="41"/>
      <c r="J23" s="41"/>
      <c r="K23" s="57">
        <f t="shared" si="1"/>
        <v>67</v>
      </c>
      <c r="L23" s="7"/>
      <c r="M23" s="45">
        <f t="shared" si="2"/>
        <v>67</v>
      </c>
      <c r="N23" s="10">
        <f t="shared" si="3"/>
        <v>7</v>
      </c>
      <c r="O23" s="1"/>
    </row>
    <row r="24" spans="1:15" ht="15.75" thickBot="1">
      <c r="A24" s="23">
        <v>17</v>
      </c>
      <c r="B24" s="60">
        <v>1800</v>
      </c>
      <c r="C24" s="33">
        <v>9</v>
      </c>
      <c r="D24" s="33">
        <v>10</v>
      </c>
      <c r="E24" s="34">
        <v>15</v>
      </c>
      <c r="F24" s="33">
        <v>2.5</v>
      </c>
      <c r="G24" s="33">
        <v>6</v>
      </c>
      <c r="H24" s="11">
        <f t="shared" si="0"/>
        <v>42.5</v>
      </c>
      <c r="I24" s="41"/>
      <c r="J24" s="41"/>
      <c r="K24" s="57">
        <f t="shared" si="1"/>
        <v>42.5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1849</v>
      </c>
      <c r="C25" s="33">
        <v>10</v>
      </c>
      <c r="D25" s="33">
        <v>10</v>
      </c>
      <c r="E25" s="34">
        <v>25</v>
      </c>
      <c r="F25" s="33">
        <v>4.5</v>
      </c>
      <c r="G25" s="33">
        <v>5</v>
      </c>
      <c r="H25" s="11">
        <f t="shared" si="0"/>
        <v>54.5</v>
      </c>
      <c r="I25" s="41"/>
      <c r="J25" s="41"/>
      <c r="K25" s="57">
        <f t="shared" si="1"/>
        <v>54.5</v>
      </c>
      <c r="L25" s="7"/>
      <c r="M25" s="45">
        <f t="shared" si="2"/>
        <v>54.5</v>
      </c>
      <c r="N25" s="10">
        <f t="shared" si="3"/>
        <v>6</v>
      </c>
      <c r="O25" s="1"/>
    </row>
    <row r="26" spans="1:15" ht="15.75" thickBot="1">
      <c r="A26" s="23">
        <v>19</v>
      </c>
      <c r="B26" s="60">
        <v>1850</v>
      </c>
      <c r="C26" s="33">
        <v>10</v>
      </c>
      <c r="D26" s="33">
        <v>10</v>
      </c>
      <c r="E26" s="34">
        <v>25</v>
      </c>
      <c r="F26" s="33">
        <v>4</v>
      </c>
      <c r="G26" s="33">
        <v>2</v>
      </c>
      <c r="H26" s="11">
        <f t="shared" si="0"/>
        <v>51</v>
      </c>
      <c r="I26" s="41"/>
      <c r="J26" s="41"/>
      <c r="K26" s="57">
        <f t="shared" si="1"/>
        <v>51</v>
      </c>
      <c r="L26" s="7"/>
      <c r="M26" s="45">
        <f t="shared" si="2"/>
        <v>51</v>
      </c>
      <c r="N26" s="10">
        <f t="shared" si="3"/>
        <v>6</v>
      </c>
      <c r="O26" s="1"/>
    </row>
    <row r="27" spans="1:15" ht="15.75" thickBot="1">
      <c r="A27" s="23">
        <v>20</v>
      </c>
      <c r="B27" s="60">
        <v>1851</v>
      </c>
      <c r="C27" s="33">
        <v>10</v>
      </c>
      <c r="D27" s="33">
        <v>10</v>
      </c>
      <c r="E27" s="34">
        <v>25</v>
      </c>
      <c r="F27" s="33">
        <v>9</v>
      </c>
      <c r="G27" s="33">
        <v>3</v>
      </c>
      <c r="H27" s="11">
        <f t="shared" si="0"/>
        <v>57</v>
      </c>
      <c r="I27" s="41"/>
      <c r="J27" s="41"/>
      <c r="K27" s="57">
        <f t="shared" si="1"/>
        <v>57</v>
      </c>
      <c r="L27" s="7"/>
      <c r="M27" s="45">
        <f t="shared" si="2"/>
        <v>57</v>
      </c>
      <c r="N27" s="10">
        <f t="shared" si="3"/>
        <v>6</v>
      </c>
      <c r="O27" s="1"/>
    </row>
    <row r="28" spans="1:15" ht="15.75" thickBot="1">
      <c r="A28" s="23">
        <v>21</v>
      </c>
      <c r="B28" s="60">
        <v>1852</v>
      </c>
      <c r="C28" s="33">
        <v>10</v>
      </c>
      <c r="D28" s="33">
        <v>10</v>
      </c>
      <c r="E28" s="34">
        <v>23</v>
      </c>
      <c r="F28" s="33">
        <v>5.5</v>
      </c>
      <c r="G28" s="33">
        <v>3</v>
      </c>
      <c r="H28" s="11">
        <f t="shared" si="0"/>
        <v>51.5</v>
      </c>
      <c r="I28" s="41"/>
      <c r="J28" s="41"/>
      <c r="K28" s="57">
        <f t="shared" si="1"/>
        <v>51.5</v>
      </c>
      <c r="L28" s="7"/>
      <c r="M28" s="45">
        <f t="shared" si="2"/>
        <v>51.5</v>
      </c>
      <c r="N28" s="10">
        <f t="shared" si="3"/>
        <v>6</v>
      </c>
      <c r="O28" s="1"/>
    </row>
    <row r="29" spans="1:15" ht="15.75" thickBot="1">
      <c r="A29" s="23">
        <v>22</v>
      </c>
      <c r="B29" s="60">
        <v>1854</v>
      </c>
      <c r="C29" s="33">
        <v>0</v>
      </c>
      <c r="D29" s="33">
        <v>0</v>
      </c>
      <c r="E29" s="34">
        <v>15</v>
      </c>
      <c r="F29" s="33">
        <v>0</v>
      </c>
      <c r="G29" s="33">
        <v>0</v>
      </c>
      <c r="H29" s="11">
        <f t="shared" si="0"/>
        <v>15</v>
      </c>
      <c r="I29" s="41"/>
      <c r="J29" s="41"/>
      <c r="K29" s="57">
        <f t="shared" si="1"/>
        <v>15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1858</v>
      </c>
      <c r="C30" s="33">
        <v>10</v>
      </c>
      <c r="D30" s="33">
        <v>10</v>
      </c>
      <c r="E30" s="34">
        <v>23</v>
      </c>
      <c r="F30" s="33">
        <v>3.5</v>
      </c>
      <c r="G30" s="33">
        <v>5.5</v>
      </c>
      <c r="H30" s="11">
        <f t="shared" si="0"/>
        <v>52</v>
      </c>
      <c r="I30" s="41"/>
      <c r="J30" s="41"/>
      <c r="K30" s="57">
        <f t="shared" si="1"/>
        <v>52</v>
      </c>
      <c r="L30" s="7"/>
      <c r="M30" s="45">
        <f t="shared" si="2"/>
        <v>52</v>
      </c>
      <c r="N30" s="10">
        <f t="shared" si="3"/>
        <v>6</v>
      </c>
      <c r="O30" s="1"/>
    </row>
    <row r="31" spans="1:15" ht="15.75" thickBot="1">
      <c r="A31" s="23">
        <v>24</v>
      </c>
      <c r="B31" s="60">
        <v>1861</v>
      </c>
      <c r="C31" s="33">
        <v>10</v>
      </c>
      <c r="D31" s="33">
        <v>10</v>
      </c>
      <c r="E31" s="34">
        <v>30</v>
      </c>
      <c r="F31" s="33">
        <v>4.5</v>
      </c>
      <c r="G31" s="33">
        <v>6</v>
      </c>
      <c r="H31" s="11">
        <f t="shared" si="0"/>
        <v>60.5</v>
      </c>
      <c r="I31" s="41"/>
      <c r="J31" s="41"/>
      <c r="K31" s="57">
        <f t="shared" si="1"/>
        <v>60.5</v>
      </c>
      <c r="L31" s="7"/>
      <c r="M31" s="45">
        <f t="shared" si="2"/>
        <v>60.5</v>
      </c>
      <c r="N31" s="10">
        <f t="shared" si="3"/>
        <v>7</v>
      </c>
      <c r="O31" s="1"/>
    </row>
    <row r="32" spans="1:15" ht="15.75" thickBot="1">
      <c r="A32" s="23">
        <v>25</v>
      </c>
      <c r="B32" s="60">
        <v>1866</v>
      </c>
      <c r="C32" s="33">
        <v>10</v>
      </c>
      <c r="D32" s="33">
        <v>10</v>
      </c>
      <c r="E32" s="34">
        <v>30</v>
      </c>
      <c r="F32" s="33">
        <v>4</v>
      </c>
      <c r="G32" s="33">
        <v>8.5</v>
      </c>
      <c r="H32" s="11">
        <f t="shared" si="0"/>
        <v>62.5</v>
      </c>
      <c r="I32" s="41"/>
      <c r="J32" s="41"/>
      <c r="K32" s="57">
        <f t="shared" si="1"/>
        <v>62.5</v>
      </c>
      <c r="L32" s="7"/>
      <c r="M32" s="45">
        <f t="shared" si="2"/>
        <v>62.5</v>
      </c>
      <c r="N32" s="10">
        <f t="shared" si="3"/>
        <v>7</v>
      </c>
      <c r="O32" s="1"/>
    </row>
    <row r="33" spans="1:15" ht="15.75" thickBot="1">
      <c r="A33" s="23">
        <v>26</v>
      </c>
      <c r="B33" s="60">
        <v>1869</v>
      </c>
      <c r="C33" s="33">
        <v>10</v>
      </c>
      <c r="D33" s="33">
        <v>10</v>
      </c>
      <c r="E33" s="34">
        <v>28</v>
      </c>
      <c r="F33" s="33">
        <v>8.5</v>
      </c>
      <c r="G33" s="33">
        <v>6.5</v>
      </c>
      <c r="H33" s="11">
        <f t="shared" si="0"/>
        <v>63</v>
      </c>
      <c r="I33" s="41"/>
      <c r="J33" s="41"/>
      <c r="K33" s="57">
        <f t="shared" si="1"/>
        <v>63</v>
      </c>
      <c r="L33" s="7"/>
      <c r="M33" s="45">
        <f t="shared" si="2"/>
        <v>63</v>
      </c>
      <c r="N33" s="10">
        <f t="shared" si="3"/>
        <v>7</v>
      </c>
      <c r="O33" s="1"/>
    </row>
    <row r="34" spans="1:15" ht="15.75" thickBot="1">
      <c r="A34" s="23">
        <v>27</v>
      </c>
      <c r="B34" s="60">
        <v>1870</v>
      </c>
      <c r="C34" s="33">
        <v>10</v>
      </c>
      <c r="D34" s="33">
        <v>10</v>
      </c>
      <c r="E34" s="34">
        <v>25</v>
      </c>
      <c r="F34" s="33">
        <v>6</v>
      </c>
      <c r="G34" s="33">
        <v>7</v>
      </c>
      <c r="H34" s="11">
        <f t="shared" si="0"/>
        <v>58</v>
      </c>
      <c r="I34" s="41"/>
      <c r="J34" s="41"/>
      <c r="K34" s="57">
        <f t="shared" si="1"/>
        <v>58</v>
      </c>
      <c r="L34" s="7"/>
      <c r="M34" s="45">
        <f t="shared" si="2"/>
        <v>58</v>
      </c>
      <c r="N34" s="10">
        <f t="shared" si="3"/>
        <v>6</v>
      </c>
      <c r="O34" s="1"/>
    </row>
    <row r="35" spans="1:15" ht="15.75" thickBot="1">
      <c r="A35" s="23">
        <v>28</v>
      </c>
      <c r="B35" s="60">
        <v>1872</v>
      </c>
      <c r="C35" s="33">
        <v>10</v>
      </c>
      <c r="D35" s="33">
        <v>10</v>
      </c>
      <c r="E35" s="34">
        <v>28</v>
      </c>
      <c r="F35" s="33">
        <v>9.5</v>
      </c>
      <c r="G35" s="33">
        <v>5.5</v>
      </c>
      <c r="H35" s="11">
        <f t="shared" si="0"/>
        <v>63</v>
      </c>
      <c r="I35" s="41"/>
      <c r="J35" s="41"/>
      <c r="K35" s="57">
        <f t="shared" si="1"/>
        <v>63</v>
      </c>
      <c r="L35" s="7"/>
      <c r="M35" s="45">
        <f t="shared" si="2"/>
        <v>63</v>
      </c>
      <c r="N35" s="10">
        <f t="shared" si="3"/>
        <v>7</v>
      </c>
      <c r="O35" s="1"/>
    </row>
    <row r="36" spans="1:15" ht="15.75" thickBot="1">
      <c r="A36" s="23">
        <v>29</v>
      </c>
      <c r="B36" s="60">
        <v>1874</v>
      </c>
      <c r="C36" s="33">
        <v>8</v>
      </c>
      <c r="D36" s="33">
        <v>10</v>
      </c>
      <c r="E36" s="34">
        <v>25</v>
      </c>
      <c r="F36" s="33">
        <v>8</v>
      </c>
      <c r="G36" s="33">
        <v>4.5</v>
      </c>
      <c r="H36" s="11">
        <f t="shared" si="0"/>
        <v>55.5</v>
      </c>
      <c r="I36" s="41"/>
      <c r="J36" s="41"/>
      <c r="K36" s="57">
        <f t="shared" si="1"/>
        <v>55.5</v>
      </c>
      <c r="L36" s="7"/>
      <c r="M36" s="45">
        <f t="shared" si="2"/>
        <v>55.5</v>
      </c>
      <c r="N36" s="10">
        <f t="shared" si="3"/>
        <v>6</v>
      </c>
      <c r="O36" s="1"/>
    </row>
    <row r="37" spans="1:15" ht="15.75" thickBot="1">
      <c r="A37" s="23">
        <v>30</v>
      </c>
      <c r="B37" s="60">
        <v>1875</v>
      </c>
      <c r="C37" s="33">
        <v>8</v>
      </c>
      <c r="D37" s="33">
        <v>10</v>
      </c>
      <c r="E37" s="34">
        <v>25</v>
      </c>
      <c r="F37" s="33">
        <v>6</v>
      </c>
      <c r="G37" s="33">
        <v>0</v>
      </c>
      <c r="H37" s="11">
        <f t="shared" si="0"/>
        <v>49</v>
      </c>
      <c r="I37" s="41"/>
      <c r="J37" s="41"/>
      <c r="K37" s="57">
        <f t="shared" si="1"/>
        <v>49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1876</v>
      </c>
      <c r="C38" s="33">
        <v>10</v>
      </c>
      <c r="D38" s="33">
        <v>10</v>
      </c>
      <c r="E38" s="34">
        <v>30</v>
      </c>
      <c r="F38" s="33">
        <v>8.5</v>
      </c>
      <c r="G38" s="33">
        <v>9</v>
      </c>
      <c r="H38" s="11">
        <f t="shared" si="0"/>
        <v>67.5</v>
      </c>
      <c r="I38" s="41"/>
      <c r="J38" s="41"/>
      <c r="K38" s="57">
        <f t="shared" si="1"/>
        <v>67.5</v>
      </c>
      <c r="L38" s="7"/>
      <c r="M38" s="45">
        <f t="shared" si="2"/>
        <v>67.5</v>
      </c>
      <c r="N38" s="10">
        <f t="shared" si="3"/>
        <v>7</v>
      </c>
      <c r="O38" s="1"/>
    </row>
    <row r="39" spans="1:15" ht="15.75" thickBot="1">
      <c r="A39" s="23">
        <v>32</v>
      </c>
      <c r="B39" s="60">
        <v>1880</v>
      </c>
      <c r="C39" s="33">
        <v>8</v>
      </c>
      <c r="D39" s="33">
        <v>10</v>
      </c>
      <c r="E39" s="34">
        <v>25</v>
      </c>
      <c r="F39" s="33">
        <v>5</v>
      </c>
      <c r="G39" s="33">
        <v>9.5</v>
      </c>
      <c r="H39" s="11">
        <f t="shared" si="0"/>
        <v>57.5</v>
      </c>
      <c r="I39" s="41"/>
      <c r="J39" s="41"/>
      <c r="K39" s="57">
        <f t="shared" si="1"/>
        <v>57.5</v>
      </c>
      <c r="L39" s="7"/>
      <c r="M39" s="45">
        <f t="shared" si="2"/>
        <v>57.5</v>
      </c>
      <c r="N39" s="10">
        <f t="shared" si="3"/>
        <v>6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2020-08-13T08:33:17Z</dcterms:modified>
</cp:coreProperties>
</file>