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Поени!$A$2:$H$95</definedName>
  </definedNames>
  <calcPr calcId="125725"/>
</workbook>
</file>

<file path=xl/calcChain.xml><?xml version="1.0" encoding="utf-8"?>
<calcChain xmlns="http://schemas.openxmlformats.org/spreadsheetml/2006/main">
  <c r="H8" i="1"/>
  <c r="K8" s="1"/>
  <c r="H9"/>
  <c r="K9" s="1"/>
  <c r="H10"/>
  <c r="K10" s="1"/>
  <c r="H11"/>
  <c r="K11"/>
  <c r="M11" s="1"/>
  <c r="H12"/>
  <c r="K12" s="1"/>
  <c r="H13"/>
  <c r="K13"/>
  <c r="M13" s="1"/>
  <c r="H14"/>
  <c r="K14" s="1"/>
  <c r="H15"/>
  <c r="K15"/>
  <c r="M15" s="1"/>
  <c r="H16"/>
  <c r="K16" s="1"/>
  <c r="H17"/>
  <c r="K17"/>
  <c r="M17" s="1"/>
  <c r="H18"/>
  <c r="K18" s="1"/>
  <c r="H19"/>
  <c r="K19"/>
  <c r="M19" s="1"/>
  <c r="H20"/>
  <c r="K20" s="1"/>
  <c r="H21"/>
  <c r="K21"/>
  <c r="M21" s="1"/>
  <c r="H22"/>
  <c r="K22" s="1"/>
  <c r="H23"/>
  <c r="K23"/>
  <c r="M23" s="1"/>
  <c r="H24"/>
  <c r="K24" s="1"/>
  <c r="H25"/>
  <c r="K25"/>
  <c r="M25" s="1"/>
  <c r="H26"/>
  <c r="K26" s="1"/>
  <c r="H27"/>
  <c r="K27"/>
  <c r="M27" s="1"/>
  <c r="H28"/>
  <c r="K28" s="1"/>
  <c r="H29"/>
  <c r="K29"/>
  <c r="M29" s="1"/>
  <c r="H30"/>
  <c r="K30" s="1"/>
  <c r="H31"/>
  <c r="K31"/>
  <c r="M31" s="1"/>
  <c r="H32"/>
  <c r="K32" s="1"/>
  <c r="H33"/>
  <c r="K33"/>
  <c r="M33" s="1"/>
  <c r="H34"/>
  <c r="K34" s="1"/>
  <c r="H35"/>
  <c r="K35"/>
  <c r="N35" s="1"/>
  <c r="H36"/>
  <c r="K36"/>
  <c r="M36" s="1"/>
  <c r="H37"/>
  <c r="K37" s="1"/>
  <c r="H38"/>
  <c r="K38"/>
  <c r="M38" s="1"/>
  <c r="H39"/>
  <c r="K39" s="1"/>
  <c r="H40"/>
  <c r="K40"/>
  <c r="M40" s="1"/>
  <c r="H41"/>
  <c r="K41" s="1"/>
  <c r="H42"/>
  <c r="K42"/>
  <c r="M42" s="1"/>
  <c r="H43"/>
  <c r="K43" s="1"/>
  <c r="H44"/>
  <c r="K44"/>
  <c r="M44" s="1"/>
  <c r="H45"/>
  <c r="K45" s="1"/>
  <c r="H46"/>
  <c r="K46"/>
  <c r="M46" s="1"/>
  <c r="H47"/>
  <c r="K47" s="1"/>
  <c r="H48"/>
  <c r="K48"/>
  <c r="M48" s="1"/>
  <c r="H49"/>
  <c r="K49" s="1"/>
  <c r="H50"/>
  <c r="K50"/>
  <c r="M50" s="1"/>
  <c r="H51"/>
  <c r="K51" s="1"/>
  <c r="H52"/>
  <c r="K52"/>
  <c r="M52" s="1"/>
  <c r="H53"/>
  <c r="K53" s="1"/>
  <c r="H54"/>
  <c r="K54"/>
  <c r="M54" s="1"/>
  <c r="H55"/>
  <c r="K55" s="1"/>
  <c r="H56"/>
  <c r="K56"/>
  <c r="M56" s="1"/>
  <c r="H57"/>
  <c r="K57" s="1"/>
  <c r="H58"/>
  <c r="K58"/>
  <c r="M58" s="1"/>
  <c r="H59"/>
  <c r="K59" s="1"/>
  <c r="H60"/>
  <c r="K60"/>
  <c r="M60" s="1"/>
  <c r="H61"/>
  <c r="K61" s="1"/>
  <c r="H62"/>
  <c r="K62"/>
  <c r="M62" s="1"/>
  <c r="H63"/>
  <c r="K63" s="1"/>
  <c r="H64"/>
  <c r="K64"/>
  <c r="M64" s="1"/>
  <c r="H65"/>
  <c r="K65" s="1"/>
  <c r="H66"/>
  <c r="K66"/>
  <c r="M66" s="1"/>
  <c r="H67"/>
  <c r="K67" s="1"/>
  <c r="H68"/>
  <c r="K68"/>
  <c r="M68" s="1"/>
  <c r="H69"/>
  <c r="K69" s="1"/>
  <c r="H70"/>
  <c r="K70"/>
  <c r="M70" s="1"/>
  <c r="H71"/>
  <c r="K71" s="1"/>
  <c r="H72"/>
  <c r="K72"/>
  <c r="M72" s="1"/>
  <c r="H73"/>
  <c r="K73" s="1"/>
  <c r="H74"/>
  <c r="K74"/>
  <c r="M74" s="1"/>
  <c r="H75"/>
  <c r="K75" s="1"/>
  <c r="H76"/>
  <c r="K76"/>
  <c r="M76" s="1"/>
  <c r="H77"/>
  <c r="K77" s="1"/>
  <c r="H78"/>
  <c r="K78"/>
  <c r="M78" s="1"/>
  <c r="H79"/>
  <c r="K79" s="1"/>
  <c r="H80"/>
  <c r="K80"/>
  <c r="M80" s="1"/>
  <c r="H81"/>
  <c r="K81" s="1"/>
  <c r="H82"/>
  <c r="K82"/>
  <c r="M82" s="1"/>
  <c r="H83"/>
  <c r="K83" s="1"/>
  <c r="H84"/>
  <c r="K84"/>
  <c r="M84" s="1"/>
  <c r="H85"/>
  <c r="K85" s="1"/>
  <c r="H86"/>
  <c r="K86"/>
  <c r="M86" s="1"/>
  <c r="H87"/>
  <c r="K87" s="1"/>
  <c r="H88"/>
  <c r="K88"/>
  <c r="M88" s="1"/>
  <c r="H89"/>
  <c r="K89" s="1"/>
  <c r="H90"/>
  <c r="K90"/>
  <c r="M90" s="1"/>
  <c r="H91"/>
  <c r="K91" s="1"/>
  <c r="H92"/>
  <c r="K92"/>
  <c r="M92" s="1"/>
  <c r="H93"/>
  <c r="K93" s="1"/>
  <c r="H94"/>
  <c r="K94"/>
  <c r="M94" s="1"/>
  <c r="H95"/>
  <c r="K95" s="1"/>
  <c r="H96"/>
  <c r="K96"/>
  <c r="M96" s="1"/>
  <c r="H97"/>
  <c r="K97" s="1"/>
  <c r="H98"/>
  <c r="K98"/>
  <c r="M98" s="1"/>
  <c r="H99"/>
  <c r="K99" s="1"/>
  <c r="H100"/>
  <c r="K100"/>
  <c r="M100" s="1"/>
  <c r="H101"/>
  <c r="K101" s="1"/>
  <c r="H102"/>
  <c r="K102"/>
  <c r="M102" s="1"/>
  <c r="H103"/>
  <c r="K103" s="1"/>
  <c r="H104"/>
  <c r="K104"/>
  <c r="M104" s="1"/>
  <c r="H105"/>
  <c r="K105" s="1"/>
  <c r="H106"/>
  <c r="K106"/>
  <c r="M106" s="1"/>
  <c r="H107"/>
  <c r="K107" s="1"/>
  <c r="H108"/>
  <c r="K108"/>
  <c r="M108" s="1"/>
  <c r="H109"/>
  <c r="K109" s="1"/>
  <c r="H110"/>
  <c r="K110"/>
  <c r="M110" s="1"/>
  <c r="H111"/>
  <c r="K111" s="1"/>
  <c r="H112"/>
  <c r="K112"/>
  <c r="M112" s="1"/>
  <c r="H113"/>
  <c r="K113" s="1"/>
  <c r="H114"/>
  <c r="K114"/>
  <c r="M114" s="1"/>
  <c r="H115"/>
  <c r="K115" s="1"/>
  <c r="H116"/>
  <c r="K116"/>
  <c r="M116" s="1"/>
  <c r="H117"/>
  <c r="K117" s="1"/>
  <c r="H118"/>
  <c r="K118"/>
  <c r="M118" s="1"/>
  <c r="H119"/>
  <c r="K119" s="1"/>
  <c r="H120"/>
  <c r="K120"/>
  <c r="M120" s="1"/>
  <c r="H121"/>
  <c r="K121" s="1"/>
  <c r="H122"/>
  <c r="K122"/>
  <c r="H123"/>
  <c r="K123" s="1"/>
  <c r="M123" s="1"/>
  <c r="H124"/>
  <c r="K124"/>
  <c r="H125"/>
  <c r="K125" s="1"/>
  <c r="M125" s="1"/>
  <c r="H126"/>
  <c r="K126"/>
  <c r="H127"/>
  <c r="K127" s="1"/>
  <c r="M127" s="1"/>
  <c r="H128"/>
  <c r="K128"/>
  <c r="H129"/>
  <c r="K129" s="1"/>
  <c r="M129" s="1"/>
  <c r="H130"/>
  <c r="K130"/>
  <c r="H131"/>
  <c r="K131" s="1"/>
  <c r="M131" s="1"/>
  <c r="H132"/>
  <c r="K132"/>
  <c r="H133"/>
  <c r="K133" s="1"/>
  <c r="M133" s="1"/>
  <c r="H134"/>
  <c r="K134"/>
  <c r="H135"/>
  <c r="K135" s="1"/>
  <c r="M135" s="1"/>
  <c r="H136"/>
  <c r="K136"/>
  <c r="H137"/>
  <c r="K137" s="1"/>
  <c r="M137" s="1"/>
  <c r="H138"/>
  <c r="K138"/>
  <c r="H139"/>
  <c r="K139" s="1"/>
  <c r="M139" s="1"/>
  <c r="H140"/>
  <c r="K140"/>
  <c r="H141"/>
  <c r="K141" s="1"/>
  <c r="M141" s="1"/>
  <c r="H142"/>
  <c r="K142"/>
  <c r="H143"/>
  <c r="K143" s="1"/>
  <c r="M143" s="1"/>
  <c r="H144"/>
  <c r="K144"/>
  <c r="H145"/>
  <c r="K145" s="1"/>
  <c r="M145" s="1"/>
  <c r="H146"/>
  <c r="K146"/>
  <c r="H147"/>
  <c r="K147" s="1"/>
  <c r="M147" s="1"/>
  <c r="H148"/>
  <c r="K148"/>
  <c r="H149"/>
  <c r="K149" s="1"/>
  <c r="M149" s="1"/>
  <c r="H150"/>
  <c r="K150"/>
  <c r="H151"/>
  <c r="K151" s="1"/>
  <c r="M151" s="1"/>
  <c r="H152"/>
  <c r="K152"/>
  <c r="H153"/>
  <c r="K153" s="1"/>
  <c r="M153" s="1"/>
  <c r="H154"/>
  <c r="K154"/>
  <c r="H155"/>
  <c r="K155" s="1"/>
  <c r="M155" s="1"/>
  <c r="H156"/>
  <c r="K156"/>
  <c r="H157"/>
  <c r="K157" s="1"/>
  <c r="M157" s="1"/>
  <c r="H158"/>
  <c r="K158"/>
  <c r="H159"/>
  <c r="K159" s="1"/>
  <c r="M159" s="1"/>
  <c r="H160"/>
  <c r="K160"/>
  <c r="H161"/>
  <c r="K161" s="1"/>
  <c r="M161" s="1"/>
  <c r="H162"/>
  <c r="K162"/>
  <c r="H163"/>
  <c r="K163" s="1"/>
  <c r="M163" s="1"/>
  <c r="H164"/>
  <c r="K164"/>
  <c r="H165"/>
  <c r="K165" s="1"/>
  <c r="M165" s="1"/>
  <c r="H166"/>
  <c r="K166"/>
  <c r="H167"/>
  <c r="K167" s="1"/>
  <c r="M167" s="1"/>
  <c r="H168"/>
  <c r="K168"/>
  <c r="H169"/>
  <c r="K169" s="1"/>
  <c r="M169" s="1"/>
  <c r="H170"/>
  <c r="K170"/>
  <c r="H171"/>
  <c r="K171" s="1"/>
  <c r="M171" s="1"/>
  <c r="H172"/>
  <c r="K172"/>
  <c r="H173"/>
  <c r="K173" s="1"/>
  <c r="M173" s="1"/>
  <c r="H174"/>
  <c r="K174"/>
  <c r="H175"/>
  <c r="K175" s="1"/>
  <c r="M175" s="1"/>
  <c r="H176"/>
  <c r="K176"/>
  <c r="H177"/>
  <c r="K177" s="1"/>
  <c r="M177" s="1"/>
  <c r="H178"/>
  <c r="K178"/>
  <c r="H179"/>
  <c r="K179" s="1"/>
  <c r="M179" s="1"/>
  <c r="H180"/>
  <c r="K180"/>
  <c r="H181"/>
  <c r="K181" s="1"/>
  <c r="M181" s="1"/>
  <c r="H182"/>
  <c r="K182"/>
  <c r="H183"/>
  <c r="K183" s="1"/>
  <c r="M183" s="1"/>
  <c r="H184"/>
  <c r="K184"/>
  <c r="H185"/>
  <c r="K185" s="1"/>
  <c r="M185" s="1"/>
  <c r="H186"/>
  <c r="K186"/>
  <c r="H187"/>
  <c r="K187" s="1"/>
  <c r="M187" s="1"/>
  <c r="H188"/>
  <c r="K188"/>
  <c r="H189"/>
  <c r="K189" s="1"/>
  <c r="M189" s="1"/>
  <c r="H190"/>
  <c r="K190"/>
  <c r="H191"/>
  <c r="K191" s="1"/>
  <c r="M191" s="1"/>
  <c r="H192"/>
  <c r="K192"/>
  <c r="H193"/>
  <c r="K193" s="1"/>
  <c r="M193" s="1"/>
  <c r="H194"/>
  <c r="K194"/>
  <c r="H195"/>
  <c r="K195" s="1"/>
  <c r="M195" s="1"/>
  <c r="H196"/>
  <c r="K196"/>
  <c r="H197"/>
  <c r="K197" s="1"/>
  <c r="M197" s="1"/>
  <c r="H198"/>
  <c r="K198"/>
  <c r="H199"/>
  <c r="K199" s="1"/>
  <c r="M199" s="1"/>
  <c r="H200"/>
  <c r="K200"/>
  <c r="H201"/>
  <c r="K201" s="1"/>
  <c r="M201" s="1"/>
  <c r="H202"/>
  <c r="K202"/>
  <c r="H203"/>
  <c r="K203" s="1"/>
  <c r="M203" s="1"/>
  <c r="H204"/>
  <c r="K204"/>
  <c r="H205"/>
  <c r="K205" s="1"/>
  <c r="M205" s="1"/>
  <c r="H206"/>
  <c r="K206"/>
  <c r="H207"/>
  <c r="K207" s="1"/>
  <c r="M207" s="1"/>
  <c r="H208"/>
  <c r="K208"/>
  <c r="H209"/>
  <c r="K209" s="1"/>
  <c r="M209" s="1"/>
  <c r="H210"/>
  <c r="K210"/>
  <c r="M119" l="1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4"/>
  <c r="N34"/>
  <c r="M30"/>
  <c r="N30"/>
  <c r="M26"/>
  <c r="N26"/>
  <c r="M22"/>
  <c r="N22"/>
  <c r="M18"/>
  <c r="N18"/>
  <c r="M14"/>
  <c r="N14"/>
  <c r="M10"/>
  <c r="N10"/>
  <c r="M210"/>
  <c r="N210"/>
  <c r="M208"/>
  <c r="N208"/>
  <c r="M206"/>
  <c r="N206"/>
  <c r="M204"/>
  <c r="N204"/>
  <c r="M202"/>
  <c r="N202"/>
  <c r="M200"/>
  <c r="N200"/>
  <c r="M198"/>
  <c r="N198"/>
  <c r="M196"/>
  <c r="N196"/>
  <c r="M194"/>
  <c r="N194"/>
  <c r="M192"/>
  <c r="N192"/>
  <c r="M190"/>
  <c r="N190"/>
  <c r="M188"/>
  <c r="N188"/>
  <c r="M186"/>
  <c r="N186"/>
  <c r="M184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M166"/>
  <c r="N166"/>
  <c r="M164"/>
  <c r="N164"/>
  <c r="M162"/>
  <c r="N162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122"/>
  <c r="N122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2"/>
  <c r="N32"/>
  <c r="M28"/>
  <c r="N28"/>
  <c r="M24"/>
  <c r="N24"/>
  <c r="M20"/>
  <c r="N20"/>
  <c r="M16"/>
  <c r="N16"/>
  <c r="M12"/>
  <c r="N12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3"/>
  <c r="N31"/>
  <c r="N29"/>
  <c r="N27"/>
  <c r="N25"/>
  <c r="N23"/>
  <c r="N21"/>
  <c r="N19"/>
  <c r="N17"/>
  <c r="N15"/>
  <c r="N13"/>
  <c r="N11"/>
  <c r="N8"/>
  <c r="M8"/>
  <c r="N9"/>
  <c r="M9"/>
  <c r="M3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<sst xmlns="http://schemas.openxmlformats.org/spreadsheetml/2006/main" count="22" uniqueCount="22">
  <si>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</si>
  <si>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</si>
  <si>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</si>
  <si>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</si>
  <si>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</si>
  <si>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</si>
  <si>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</si>
  <si>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</si>
  <si>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</si>
  <si>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</si>
  <si>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</si>
  <si>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</si>
  <si>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</si>
  <si>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</si>
  <si>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</si>
  <si>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</si>
  <si>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</si>
  <si>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</si>
  <si>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</si>
  <si>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</si>
  <si>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- трећа година</t>
  </si>
  <si>
    <t>Организација здравствене неге са манаџментом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</si>
</sst>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9" fillId="2" borderId="24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9" fillId="2" borderId="25" xfId="0" applyFont="1" applyFill="1" applyBorder="1" applyAlignment="1">
      <alignment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2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2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3" customWidth="1"/>
    <col min="9" max="10" width="9.140625" style="2" customWidth="1"/>
    <col min="11" max="11" width="9.140625" style="54" customWidth="1"/>
    <col min="12" max="12" width="4.42578125" style="2" customWidth="1"/>
    <col min="13" max="13" width="17.85546875" style="54" customWidth="1"/>
    <col min="14" max="16384" width="9.140625" style="2"/>
  </cols>
  <sheetData>
    <row r="1" spans="1:15" ht="54.75" customHeight="1" thickBot="1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</row>
    <row r="2" spans="1:15" ht="26.25" customHeight="1" thickBot="1">
      <c r="A2" s="60" t="s">
        <v>14</v>
      </c>
      <c r="B2" s="60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0" t="s">
        <v>17</v>
      </c>
      <c r="B3" s="60"/>
      <c r="C3" s="8">
        <v>5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59" t="s">
        <v>2</v>
      </c>
      <c r="B4" s="60"/>
      <c r="C4" s="55" t="s">
        <v>21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1"/>
    </row>
    <row r="5" spans="1:15" ht="34.5" customHeight="1" thickBot="1">
      <c r="A5" s="59" t="s">
        <v>9</v>
      </c>
      <c r="B5" s="60"/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1"/>
    </row>
    <row r="6" spans="1:15" ht="34.5" customHeight="1" thickBot="1">
      <c r="A6" s="13"/>
      <c r="B6" s="14"/>
      <c r="C6" s="61" t="s">
        <v>15</v>
      </c>
      <c r="D6" s="62"/>
      <c r="E6" s="62"/>
      <c r="F6" s="62"/>
      <c r="G6" s="63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544</v>
      </c>
      <c r="C8" s="33">
        <v>10</v>
      </c>
      <c r="D8" s="33">
        <v>10</v>
      </c>
      <c r="E8" s="34">
        <v>10</v>
      </c>
      <c r="F8" s="33">
        <v>1.5</v>
      </c>
      <c r="G8" s="33">
        <v>1.5</v>
      </c>
      <c r="H8" s="35">
        <f>SUM(C8:G8)</f>
        <v>33</v>
      </c>
      <c r="I8" s="36"/>
      <c r="J8" s="36"/>
      <c r="K8" s="37">
        <f>SUM(H8,I8,J8)</f>
        <v>33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568</v>
      </c>
      <c r="C9" s="4">
        <v>7</v>
      </c>
      <c r="D9" s="4">
        <v>9</v>
      </c>
      <c r="E9" s="5">
        <v>10</v>
      </c>
      <c r="F9" s="4">
        <v>3</v>
      </c>
      <c r="G9" s="4">
        <v>1.5</v>
      </c>
      <c r="H9" s="42">
        <f t="shared" ref="H9:H72" si="0">SUM(C9:G9)</f>
        <v>30.5</v>
      </c>
      <c r="I9" s="6"/>
      <c r="J9" s="6"/>
      <c r="K9" s="43">
        <f t="shared" ref="K9:K72" si="1">SUM(H9,I9,J9)</f>
        <v>30.5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783</v>
      </c>
      <c r="C10" s="4">
        <v>7</v>
      </c>
      <c r="D10" s="4">
        <v>10</v>
      </c>
      <c r="E10" s="5">
        <v>10</v>
      </c>
      <c r="F10" s="4">
        <v>1.5</v>
      </c>
      <c r="G10" s="4">
        <v>4.5</v>
      </c>
      <c r="H10" s="42">
        <f t="shared" si="0"/>
        <v>33</v>
      </c>
      <c r="I10" s="6"/>
      <c r="J10" s="6"/>
      <c r="K10" s="43">
        <f t="shared" si="1"/>
        <v>33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830</v>
      </c>
      <c r="C11" s="4">
        <v>10</v>
      </c>
      <c r="D11" s="4">
        <v>10</v>
      </c>
      <c r="E11" s="5">
        <v>10</v>
      </c>
      <c r="F11" s="4">
        <v>2.5</v>
      </c>
      <c r="G11" s="4">
        <v>5</v>
      </c>
      <c r="H11" s="42">
        <f t="shared" si="0"/>
        <v>37.5</v>
      </c>
      <c r="I11" s="6"/>
      <c r="J11" s="6"/>
      <c r="K11" s="43">
        <f t="shared" si="1"/>
        <v>37.5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1257</v>
      </c>
      <c r="C12" s="4">
        <v>8</v>
      </c>
      <c r="D12" s="4">
        <v>10</v>
      </c>
      <c r="E12" s="5">
        <v>10</v>
      </c>
      <c r="F12" s="4">
        <v>8.5</v>
      </c>
      <c r="G12" s="4">
        <v>7.5</v>
      </c>
      <c r="H12" s="42">
        <f t="shared" si="0"/>
        <v>44</v>
      </c>
      <c r="I12" s="6"/>
      <c r="J12" s="6"/>
      <c r="K12" s="43">
        <f t="shared" si="1"/>
        <v>44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1261</v>
      </c>
      <c r="C13" s="4">
        <v>10</v>
      </c>
      <c r="D13" s="4">
        <v>10</v>
      </c>
      <c r="E13" s="5">
        <v>10</v>
      </c>
      <c r="F13" s="4">
        <v>7.5</v>
      </c>
      <c r="G13" s="4">
        <v>8</v>
      </c>
      <c r="H13" s="42">
        <f t="shared" si="0"/>
        <v>45.5</v>
      </c>
      <c r="I13" s="6"/>
      <c r="J13" s="6"/>
      <c r="K13" s="43">
        <f t="shared" si="1"/>
        <v>45.5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1262</v>
      </c>
      <c r="C14" s="4">
        <v>10</v>
      </c>
      <c r="D14" s="4">
        <v>10</v>
      </c>
      <c r="E14" s="5">
        <v>10</v>
      </c>
      <c r="F14" s="4">
        <v>6.5</v>
      </c>
      <c r="G14" s="4">
        <v>7</v>
      </c>
      <c r="H14" s="42">
        <f t="shared" si="0"/>
        <v>43.5</v>
      </c>
      <c r="I14" s="6"/>
      <c r="J14" s="6"/>
      <c r="K14" s="43">
        <f t="shared" si="1"/>
        <v>43.5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1264</v>
      </c>
      <c r="C15" s="4">
        <v>10</v>
      </c>
      <c r="D15" s="4">
        <v>10</v>
      </c>
      <c r="E15" s="5">
        <v>10</v>
      </c>
      <c r="F15" s="4">
        <v>7.5</v>
      </c>
      <c r="G15" s="4">
        <v>7</v>
      </c>
      <c r="H15" s="42">
        <f t="shared" si="0"/>
        <v>44.5</v>
      </c>
      <c r="I15" s="6"/>
      <c r="J15" s="6"/>
      <c r="K15" s="43">
        <f t="shared" si="1"/>
        <v>44.5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1266</v>
      </c>
      <c r="C16" s="4">
        <v>10</v>
      </c>
      <c r="D16" s="4">
        <v>10</v>
      </c>
      <c r="E16" s="5">
        <v>10</v>
      </c>
      <c r="F16" s="4">
        <v>9</v>
      </c>
      <c r="G16" s="4">
        <v>9</v>
      </c>
      <c r="H16" s="42">
        <f t="shared" si="0"/>
        <v>48</v>
      </c>
      <c r="I16" s="6"/>
      <c r="J16" s="6"/>
      <c r="K16" s="43">
        <f t="shared" si="1"/>
        <v>48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1271</v>
      </c>
      <c r="C17" s="4">
        <v>10</v>
      </c>
      <c r="D17" s="4">
        <v>10</v>
      </c>
      <c r="E17" s="5">
        <v>10</v>
      </c>
      <c r="F17" s="4">
        <v>7.5</v>
      </c>
      <c r="G17" s="4">
        <v>4</v>
      </c>
      <c r="H17" s="42">
        <f t="shared" si="0"/>
        <v>41.5</v>
      </c>
      <c r="I17" s="6"/>
      <c r="J17" s="6"/>
      <c r="K17" s="43">
        <f t="shared" si="1"/>
        <v>41.5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1276</v>
      </c>
      <c r="C18" s="4">
        <v>10</v>
      </c>
      <c r="D18" s="4">
        <v>10</v>
      </c>
      <c r="E18" s="5">
        <v>10</v>
      </c>
      <c r="F18" s="4">
        <v>7</v>
      </c>
      <c r="G18" s="4">
        <v>9</v>
      </c>
      <c r="H18" s="42">
        <f t="shared" si="0"/>
        <v>46</v>
      </c>
      <c r="I18" s="6"/>
      <c r="J18" s="6"/>
      <c r="K18" s="43">
        <f t="shared" si="1"/>
        <v>46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1277</v>
      </c>
      <c r="C19" s="4">
        <v>5</v>
      </c>
      <c r="D19" s="4">
        <v>10</v>
      </c>
      <c r="E19" s="5">
        <v>10</v>
      </c>
      <c r="F19" s="4">
        <v>1.5</v>
      </c>
      <c r="G19" s="4">
        <v>3</v>
      </c>
      <c r="H19" s="42">
        <f t="shared" si="0"/>
        <v>29.5</v>
      </c>
      <c r="I19" s="6"/>
      <c r="J19" s="6"/>
      <c r="K19" s="43">
        <f t="shared" si="1"/>
        <v>29.5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1300</v>
      </c>
      <c r="C20" s="4">
        <v>9</v>
      </c>
      <c r="D20" s="4">
        <v>10</v>
      </c>
      <c r="E20" s="5">
        <v>10</v>
      </c>
      <c r="F20" s="4">
        <v>4.5</v>
      </c>
      <c r="G20" s="4">
        <v>1</v>
      </c>
      <c r="H20" s="42">
        <f t="shared" si="0"/>
        <v>34.5</v>
      </c>
      <c r="I20" s="6"/>
      <c r="J20" s="6"/>
      <c r="K20" s="43">
        <f t="shared" si="1"/>
        <v>34.5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1310</v>
      </c>
      <c r="C21" s="4">
        <v>10</v>
      </c>
      <c r="D21" s="4">
        <v>10</v>
      </c>
      <c r="E21" s="5">
        <v>10</v>
      </c>
      <c r="F21" s="4">
        <v>7</v>
      </c>
      <c r="G21" s="4">
        <v>8</v>
      </c>
      <c r="H21" s="42">
        <f t="shared" si="0"/>
        <v>45</v>
      </c>
      <c r="I21" s="6"/>
      <c r="J21" s="6"/>
      <c r="K21" s="43">
        <f t="shared" si="1"/>
        <v>45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1329</v>
      </c>
      <c r="C22" s="4">
        <v>5</v>
      </c>
      <c r="D22" s="4">
        <v>9</v>
      </c>
      <c r="E22" s="5">
        <v>10</v>
      </c>
      <c r="F22" s="4">
        <v>1.5</v>
      </c>
      <c r="G22" s="4">
        <v>6.5</v>
      </c>
      <c r="H22" s="42">
        <f t="shared" si="0"/>
        <v>32</v>
      </c>
      <c r="I22" s="6"/>
      <c r="J22" s="6"/>
      <c r="K22" s="43">
        <f t="shared" si="1"/>
        <v>32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1341</v>
      </c>
      <c r="C23" s="4">
        <v>9</v>
      </c>
      <c r="D23" s="4">
        <v>10</v>
      </c>
      <c r="E23" s="5"/>
      <c r="F23" s="4">
        <v>6.5</v>
      </c>
      <c r="G23" s="4">
        <v>4.5</v>
      </c>
      <c r="H23" s="42">
        <f t="shared" si="0"/>
        <v>30</v>
      </c>
      <c r="I23" s="6"/>
      <c r="J23" s="6"/>
      <c r="K23" s="43">
        <f t="shared" si="1"/>
        <v>30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1344</v>
      </c>
      <c r="C24" s="4">
        <v>8</v>
      </c>
      <c r="D24" s="4">
        <v>10</v>
      </c>
      <c r="E24" s="5">
        <v>10</v>
      </c>
      <c r="F24" s="4">
        <v>6</v>
      </c>
      <c r="G24" s="4">
        <v>1</v>
      </c>
      <c r="H24" s="42">
        <f t="shared" si="0"/>
        <v>35</v>
      </c>
      <c r="I24" s="6"/>
      <c r="J24" s="6"/>
      <c r="K24" s="43">
        <f t="shared" si="1"/>
        <v>35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1345</v>
      </c>
      <c r="C25" s="4">
        <v>5</v>
      </c>
      <c r="D25" s="4">
        <v>9</v>
      </c>
      <c r="E25" s="5">
        <v>10</v>
      </c>
      <c r="F25" s="4">
        <v>3.5</v>
      </c>
      <c r="G25" s="4">
        <v>5.5</v>
      </c>
      <c r="H25" s="42">
        <f t="shared" si="0"/>
        <v>33</v>
      </c>
      <c r="I25" s="6"/>
      <c r="J25" s="6"/>
      <c r="K25" s="43">
        <f t="shared" si="1"/>
        <v>33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1367</v>
      </c>
      <c r="C26" s="4">
        <v>9</v>
      </c>
      <c r="D26" s="4">
        <v>10</v>
      </c>
      <c r="E26" s="5">
        <v>10</v>
      </c>
      <c r="F26" s="4">
        <v>5.5</v>
      </c>
      <c r="G26" s="4">
        <v>9</v>
      </c>
      <c r="H26" s="42">
        <f t="shared" si="0"/>
        <v>43.5</v>
      </c>
      <c r="I26" s="6"/>
      <c r="J26" s="6"/>
      <c r="K26" s="43">
        <f t="shared" si="1"/>
        <v>43.5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1374</v>
      </c>
      <c r="C27" s="4">
        <v>8</v>
      </c>
      <c r="D27" s="4">
        <v>9</v>
      </c>
      <c r="E27" s="5">
        <v>10</v>
      </c>
      <c r="F27" s="4">
        <v>4.5</v>
      </c>
      <c r="G27" s="4">
        <v>6</v>
      </c>
      <c r="H27" s="42">
        <f t="shared" si="0"/>
        <v>37.5</v>
      </c>
      <c r="I27" s="6"/>
      <c r="J27" s="6"/>
      <c r="K27" s="43">
        <f t="shared" si="1"/>
        <v>37.5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1">
        <v>1380</v>
      </c>
      <c r="C28" s="4">
        <v>5</v>
      </c>
      <c r="D28" s="4">
        <v>9</v>
      </c>
      <c r="E28" s="5">
        <v>10</v>
      </c>
      <c r="F28" s="4">
        <v>6</v>
      </c>
      <c r="G28" s="4">
        <v>3.5</v>
      </c>
      <c r="H28" s="42">
        <f t="shared" si="0"/>
        <v>33.5</v>
      </c>
      <c r="I28" s="6"/>
      <c r="J28" s="6"/>
      <c r="K28" s="43">
        <f t="shared" si="1"/>
        <v>33.5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1">
        <v>1381</v>
      </c>
      <c r="C29" s="4">
        <v>7</v>
      </c>
      <c r="D29" s="4">
        <v>9</v>
      </c>
      <c r="E29" s="5">
        <v>10</v>
      </c>
      <c r="F29" s="4">
        <v>4</v>
      </c>
      <c r="G29" s="4">
        <v>2.5</v>
      </c>
      <c r="H29" s="42">
        <f t="shared" si="0"/>
        <v>32.5</v>
      </c>
      <c r="I29" s="6"/>
      <c r="J29" s="6"/>
      <c r="K29" s="43">
        <f t="shared" si="1"/>
        <v>32.5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1">
        <v>1382</v>
      </c>
      <c r="C30" s="4">
        <v>9</v>
      </c>
      <c r="D30" s="4">
        <v>10</v>
      </c>
      <c r="E30" s="5">
        <v>10</v>
      </c>
      <c r="F30" s="4">
        <v>5.5</v>
      </c>
      <c r="G30" s="4">
        <v>3</v>
      </c>
      <c r="H30" s="42">
        <f t="shared" si="0"/>
        <v>37.5</v>
      </c>
      <c r="I30" s="6"/>
      <c r="J30" s="6"/>
      <c r="K30" s="43">
        <f t="shared" si="1"/>
        <v>37.5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1">
        <v>1383</v>
      </c>
      <c r="C31" s="4">
        <v>8</v>
      </c>
      <c r="D31" s="4">
        <v>9</v>
      </c>
      <c r="E31" s="5">
        <v>10</v>
      </c>
      <c r="F31" s="4">
        <v>8</v>
      </c>
      <c r="G31" s="4"/>
      <c r="H31" s="42">
        <f t="shared" si="0"/>
        <v>35</v>
      </c>
      <c r="I31" s="6"/>
      <c r="J31" s="6"/>
      <c r="K31" s="43">
        <f t="shared" si="1"/>
        <v>35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41">
        <v>1386</v>
      </c>
      <c r="C32" s="4">
        <v>10</v>
      </c>
      <c r="D32" s="4">
        <v>10</v>
      </c>
      <c r="E32" s="5">
        <v>10</v>
      </c>
      <c r="F32" s="4">
        <v>8.5</v>
      </c>
      <c r="G32" s="4">
        <v>9</v>
      </c>
      <c r="H32" s="42">
        <f t="shared" si="0"/>
        <v>47.5</v>
      </c>
      <c r="I32" s="6"/>
      <c r="J32" s="6"/>
      <c r="K32" s="43">
        <f t="shared" si="1"/>
        <v>47.5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1">
        <v>1404</v>
      </c>
      <c r="C33" s="4">
        <v>9</v>
      </c>
      <c r="D33" s="4">
        <v>10</v>
      </c>
      <c r="E33" s="5">
        <v>10</v>
      </c>
      <c r="F33" s="4">
        <v>8</v>
      </c>
      <c r="G33" s="4">
        <v>4</v>
      </c>
      <c r="H33" s="42">
        <f t="shared" si="0"/>
        <v>41</v>
      </c>
      <c r="I33" s="6"/>
      <c r="J33" s="6"/>
      <c r="K33" s="43">
        <f t="shared" si="1"/>
        <v>41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1">
        <v>1406</v>
      </c>
      <c r="C34" s="4">
        <v>10</v>
      </c>
      <c r="D34" s="4">
        <v>10</v>
      </c>
      <c r="E34" s="5">
        <v>10</v>
      </c>
      <c r="F34" s="4">
        <v>1.5</v>
      </c>
      <c r="G34" s="4">
        <v>8</v>
      </c>
      <c r="H34" s="42">
        <f t="shared" si="0"/>
        <v>39.5</v>
      </c>
      <c r="I34" s="6"/>
      <c r="J34" s="6"/>
      <c r="K34" s="43">
        <f t="shared" si="1"/>
        <v>39.5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28</v>
      </c>
      <c r="B35" s="41">
        <v>1407</v>
      </c>
      <c r="C35" s="4">
        <v>10</v>
      </c>
      <c r="D35" s="4">
        <v>10</v>
      </c>
      <c r="E35" s="5">
        <v>10</v>
      </c>
      <c r="F35" s="4">
        <v>2.5</v>
      </c>
      <c r="G35" s="4">
        <v>3.5</v>
      </c>
      <c r="H35" s="42">
        <f t="shared" si="0"/>
        <v>36</v>
      </c>
      <c r="I35" s="6"/>
      <c r="J35" s="6"/>
      <c r="K35" s="43">
        <f t="shared" si="1"/>
        <v>36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29</v>
      </c>
      <c r="B36" s="41">
        <v>1408</v>
      </c>
      <c r="C36" s="4">
        <v>10</v>
      </c>
      <c r="D36" s="4">
        <v>10</v>
      </c>
      <c r="E36" s="5">
        <v>10</v>
      </c>
      <c r="F36" s="4">
        <v>7.5</v>
      </c>
      <c r="G36" s="4">
        <v>5</v>
      </c>
      <c r="H36" s="42">
        <f t="shared" si="0"/>
        <v>42.5</v>
      </c>
      <c r="I36" s="6"/>
      <c r="J36" s="6"/>
      <c r="K36" s="43">
        <f t="shared" si="1"/>
        <v>42.5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30</v>
      </c>
      <c r="B37" s="41">
        <v>1410</v>
      </c>
      <c r="C37" s="4">
        <v>9</v>
      </c>
      <c r="D37" s="4">
        <v>10</v>
      </c>
      <c r="E37" s="5">
        <v>10</v>
      </c>
      <c r="F37" s="4">
        <v>7.5</v>
      </c>
      <c r="G37" s="4">
        <v>2.5</v>
      </c>
      <c r="H37" s="42">
        <f t="shared" si="0"/>
        <v>39</v>
      </c>
      <c r="I37" s="6"/>
      <c r="J37" s="6"/>
      <c r="K37" s="43">
        <f t="shared" si="1"/>
        <v>39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31</v>
      </c>
      <c r="B38" s="41">
        <v>1445</v>
      </c>
      <c r="C38" s="4">
        <v>10</v>
      </c>
      <c r="D38" s="4">
        <v>10</v>
      </c>
      <c r="E38" s="5">
        <v>10</v>
      </c>
      <c r="F38" s="4">
        <v>7.5</v>
      </c>
      <c r="G38" s="4">
        <v>5</v>
      </c>
      <c r="H38" s="42">
        <f t="shared" si="0"/>
        <v>42.5</v>
      </c>
      <c r="I38" s="6"/>
      <c r="J38" s="6"/>
      <c r="K38" s="43">
        <f t="shared" si="1"/>
        <v>42.5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32</v>
      </c>
      <c r="B39" s="41">
        <v>1451</v>
      </c>
      <c r="C39" s="4">
        <v>10</v>
      </c>
      <c r="D39" s="4">
        <v>10</v>
      </c>
      <c r="E39" s="5">
        <v>10</v>
      </c>
      <c r="F39" s="4">
        <v>5.5</v>
      </c>
      <c r="G39" s="4">
        <v>9</v>
      </c>
      <c r="H39" s="42">
        <f t="shared" si="0"/>
        <v>44.5</v>
      </c>
      <c r="I39" s="6"/>
      <c r="J39" s="6"/>
      <c r="K39" s="43">
        <f t="shared" si="1"/>
        <v>44.5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33</v>
      </c>
      <c r="B40" s="41">
        <v>1453</v>
      </c>
      <c r="C40" s="4">
        <v>10</v>
      </c>
      <c r="D40" s="4">
        <v>10</v>
      </c>
      <c r="E40" s="5">
        <v>10</v>
      </c>
      <c r="F40" s="4">
        <v>9</v>
      </c>
      <c r="G40" s="4">
        <v>2.5</v>
      </c>
      <c r="H40" s="42">
        <f t="shared" si="0"/>
        <v>41.5</v>
      </c>
      <c r="I40" s="6"/>
      <c r="J40" s="6"/>
      <c r="K40" s="43">
        <f t="shared" si="1"/>
        <v>41.5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34</v>
      </c>
      <c r="B41" s="41">
        <v>1457</v>
      </c>
      <c r="C41" s="4">
        <v>10</v>
      </c>
      <c r="D41" s="4">
        <v>10</v>
      </c>
      <c r="E41" s="5">
        <v>10</v>
      </c>
      <c r="F41" s="4">
        <v>6.5</v>
      </c>
      <c r="G41" s="4">
        <v>5</v>
      </c>
      <c r="H41" s="42">
        <f t="shared" si="0"/>
        <v>41.5</v>
      </c>
      <c r="I41" s="6"/>
      <c r="J41" s="6"/>
      <c r="K41" s="43">
        <f t="shared" si="1"/>
        <v>41.5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35</v>
      </c>
      <c r="B42" s="41">
        <v>1466</v>
      </c>
      <c r="C42" s="4">
        <v>10</v>
      </c>
      <c r="D42" s="4">
        <v>10</v>
      </c>
      <c r="E42" s="5">
        <v>10</v>
      </c>
      <c r="F42" s="4">
        <v>8</v>
      </c>
      <c r="G42" s="4">
        <v>3</v>
      </c>
      <c r="H42" s="42">
        <f t="shared" si="0"/>
        <v>41</v>
      </c>
      <c r="I42" s="6"/>
      <c r="J42" s="6"/>
      <c r="K42" s="43">
        <f t="shared" si="1"/>
        <v>41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36</v>
      </c>
      <c r="B43" s="41">
        <v>1467</v>
      </c>
      <c r="C43" s="4">
        <v>9</v>
      </c>
      <c r="D43" s="4">
        <v>10</v>
      </c>
      <c r="E43" s="5">
        <v>10</v>
      </c>
      <c r="F43" s="4">
        <v>7</v>
      </c>
      <c r="G43" s="4">
        <v>1.5</v>
      </c>
      <c r="H43" s="42">
        <f t="shared" si="0"/>
        <v>37.5</v>
      </c>
      <c r="I43" s="6"/>
      <c r="J43" s="6"/>
      <c r="K43" s="43">
        <f t="shared" si="1"/>
        <v>37.5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37</v>
      </c>
      <c r="B44" s="41">
        <v>1468</v>
      </c>
      <c r="C44" s="4">
        <v>9</v>
      </c>
      <c r="D44" s="4">
        <v>10</v>
      </c>
      <c r="E44" s="5">
        <v>10</v>
      </c>
      <c r="F44" s="4">
        <v>7</v>
      </c>
      <c r="G44" s="4">
        <v>1.5</v>
      </c>
      <c r="H44" s="42">
        <f t="shared" si="0"/>
        <v>37.5</v>
      </c>
      <c r="I44" s="6"/>
      <c r="J44" s="6"/>
      <c r="K44" s="43">
        <f t="shared" si="1"/>
        <v>37.5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38</v>
      </c>
      <c r="B45" s="41">
        <v>1473</v>
      </c>
      <c r="C45" s="4">
        <v>8</v>
      </c>
      <c r="D45" s="4">
        <v>10</v>
      </c>
      <c r="E45" s="5">
        <v>10</v>
      </c>
      <c r="F45" s="4">
        <v>3</v>
      </c>
      <c r="G45" s="4">
        <v>5.5</v>
      </c>
      <c r="H45" s="42">
        <f t="shared" si="0"/>
        <v>36.5</v>
      </c>
      <c r="I45" s="6"/>
      <c r="J45" s="6"/>
      <c r="K45" s="43">
        <f t="shared" si="1"/>
        <v>36.5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39</v>
      </c>
      <c r="B46" s="41">
        <v>1500</v>
      </c>
      <c r="C46" s="4">
        <v>5</v>
      </c>
      <c r="D46" s="4">
        <v>9</v>
      </c>
      <c r="E46" s="5">
        <v>10</v>
      </c>
      <c r="F46" s="4">
        <v>1.5</v>
      </c>
      <c r="G46" s="4">
        <v>5.5</v>
      </c>
      <c r="H46" s="42">
        <f t="shared" si="0"/>
        <v>31</v>
      </c>
      <c r="I46" s="6"/>
      <c r="J46" s="6"/>
      <c r="K46" s="43">
        <f t="shared" si="1"/>
        <v>31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40</v>
      </c>
      <c r="B47" s="41">
        <v>1510</v>
      </c>
      <c r="C47" s="4">
        <v>5</v>
      </c>
      <c r="D47" s="4">
        <v>8</v>
      </c>
      <c r="E47" s="5">
        <v>10</v>
      </c>
      <c r="F47" s="4">
        <v>6</v>
      </c>
      <c r="G47" s="4">
        <v>5.5</v>
      </c>
      <c r="H47" s="42">
        <f t="shared" si="0"/>
        <v>34.5</v>
      </c>
      <c r="I47" s="6"/>
      <c r="J47" s="6"/>
      <c r="K47" s="43">
        <f t="shared" si="1"/>
        <v>34.5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41</v>
      </c>
      <c r="B48" s="41">
        <v>1546</v>
      </c>
      <c r="C48" s="4">
        <v>8</v>
      </c>
      <c r="D48" s="4">
        <v>10</v>
      </c>
      <c r="E48" s="5">
        <v>10</v>
      </c>
      <c r="F48" s="4">
        <v>6</v>
      </c>
      <c r="G48" s="4">
        <v>2</v>
      </c>
      <c r="H48" s="42">
        <f t="shared" si="0"/>
        <v>36</v>
      </c>
      <c r="I48" s="6"/>
      <c r="J48" s="6"/>
      <c r="K48" s="43">
        <f t="shared" si="1"/>
        <v>36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42</v>
      </c>
      <c r="B49" s="41">
        <v>1571</v>
      </c>
      <c r="C49" s="4">
        <v>10</v>
      </c>
      <c r="D49" s="4">
        <v>10</v>
      </c>
      <c r="E49" s="5">
        <v>10</v>
      </c>
      <c r="F49" s="4">
        <v>6</v>
      </c>
      <c r="G49" s="4">
        <v>4.5</v>
      </c>
      <c r="H49" s="42">
        <f t="shared" si="0"/>
        <v>40.5</v>
      </c>
      <c r="I49" s="6"/>
      <c r="J49" s="6"/>
      <c r="K49" s="43">
        <f t="shared" si="1"/>
        <v>40.5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41">
        <v>1572</v>
      </c>
      <c r="C50" s="4">
        <v>5</v>
      </c>
      <c r="D50" s="4">
        <v>10</v>
      </c>
      <c r="E50" s="5">
        <v>10</v>
      </c>
      <c r="F50" s="4">
        <v>7</v>
      </c>
      <c r="G50" s="4">
        <v>4</v>
      </c>
      <c r="H50" s="42">
        <f t="shared" si="0"/>
        <v>36</v>
      </c>
      <c r="I50" s="6"/>
      <c r="J50" s="6"/>
      <c r="K50" s="43">
        <f t="shared" si="1"/>
        <v>36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.75" thickBot="1">
      <c r="A51" s="40">
        <v>44</v>
      </c>
      <c r="B51" s="41">
        <v>1573</v>
      </c>
      <c r="C51" s="4">
        <v>5</v>
      </c>
      <c r="D51" s="4">
        <v>10</v>
      </c>
      <c r="E51" s="5">
        <v>10</v>
      </c>
      <c r="F51" s="4">
        <v>6.5</v>
      </c>
      <c r="G51" s="4">
        <v>8.5</v>
      </c>
      <c r="H51" s="42">
        <f t="shared" si="0"/>
        <v>40</v>
      </c>
      <c r="I51" s="6"/>
      <c r="J51" s="6"/>
      <c r="K51" s="43">
        <f t="shared" si="1"/>
        <v>40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45</v>
      </c>
      <c r="B52" s="41">
        <v>1576</v>
      </c>
      <c r="C52" s="4">
        <v>9</v>
      </c>
      <c r="D52" s="4">
        <v>9</v>
      </c>
      <c r="E52" s="5">
        <v>10</v>
      </c>
      <c r="F52" s="4">
        <v>3</v>
      </c>
      <c r="G52" s="4">
        <v>3</v>
      </c>
      <c r="H52" s="42">
        <f t="shared" si="0"/>
        <v>34</v>
      </c>
      <c r="I52" s="6"/>
      <c r="J52" s="6"/>
      <c r="K52" s="43">
        <f t="shared" si="1"/>
        <v>34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46</v>
      </c>
      <c r="B53" s="41">
        <v>1581</v>
      </c>
      <c r="C53" s="4">
        <v>8</v>
      </c>
      <c r="D53" s="4">
        <v>10</v>
      </c>
      <c r="E53" s="5"/>
      <c r="F53" s="4">
        <v>6.5</v>
      </c>
      <c r="G53" s="4">
        <v>4</v>
      </c>
      <c r="H53" s="42">
        <f t="shared" si="0"/>
        <v>28.5</v>
      </c>
      <c r="I53" s="6"/>
      <c r="J53" s="6"/>
      <c r="K53" s="43">
        <f t="shared" si="1"/>
        <v>28.5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47</v>
      </c>
      <c r="B54" s="41">
        <v>1582</v>
      </c>
      <c r="C54" s="4">
        <v>10</v>
      </c>
      <c r="D54" s="4">
        <v>10</v>
      </c>
      <c r="E54" s="5">
        <v>10</v>
      </c>
      <c r="F54" s="4">
        <v>8.5</v>
      </c>
      <c r="G54" s="4">
        <v>1</v>
      </c>
      <c r="H54" s="42">
        <f t="shared" si="0"/>
        <v>39.5</v>
      </c>
      <c r="I54" s="6"/>
      <c r="J54" s="6"/>
      <c r="K54" s="43">
        <f t="shared" si="1"/>
        <v>39.5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48</v>
      </c>
      <c r="B55" s="41">
        <v>1583</v>
      </c>
      <c r="C55" s="4">
        <v>9</v>
      </c>
      <c r="D55" s="4">
        <v>10</v>
      </c>
      <c r="E55" s="5"/>
      <c r="F55" s="4">
        <v>8.5</v>
      </c>
      <c r="G55" s="4">
        <v>8</v>
      </c>
      <c r="H55" s="42">
        <f t="shared" si="0"/>
        <v>35.5</v>
      </c>
      <c r="I55" s="6"/>
      <c r="J55" s="6"/>
      <c r="K55" s="43">
        <f t="shared" si="1"/>
        <v>35.5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49</v>
      </c>
      <c r="B56" s="41">
        <v>1596</v>
      </c>
      <c r="C56" s="4">
        <v>10</v>
      </c>
      <c r="D56" s="4">
        <v>10</v>
      </c>
      <c r="E56" s="5">
        <v>10</v>
      </c>
      <c r="F56" s="4">
        <v>8</v>
      </c>
      <c r="G56" s="4">
        <v>10</v>
      </c>
      <c r="H56" s="42">
        <f t="shared" si="0"/>
        <v>48</v>
      </c>
      <c r="I56" s="6"/>
      <c r="J56" s="6"/>
      <c r="K56" s="43">
        <f t="shared" si="1"/>
        <v>48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50</v>
      </c>
      <c r="B57" s="41">
        <v>1601</v>
      </c>
      <c r="C57" s="4">
        <v>8</v>
      </c>
      <c r="D57" s="4">
        <v>10</v>
      </c>
      <c r="E57" s="5"/>
      <c r="F57" s="4">
        <v>7.5</v>
      </c>
      <c r="G57" s="4">
        <v>2</v>
      </c>
      <c r="H57" s="42">
        <f t="shared" si="0"/>
        <v>27.5</v>
      </c>
      <c r="I57" s="6"/>
      <c r="J57" s="6"/>
      <c r="K57" s="43">
        <f t="shared" si="1"/>
        <v>27.5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51</v>
      </c>
      <c r="B58" s="41">
        <v>1615</v>
      </c>
      <c r="C58" s="4">
        <v>10</v>
      </c>
      <c r="D58" s="4">
        <v>9</v>
      </c>
      <c r="E58" s="5">
        <v>10</v>
      </c>
      <c r="F58" s="4">
        <v>7.5</v>
      </c>
      <c r="G58" s="4">
        <v>8</v>
      </c>
      <c r="H58" s="42">
        <f t="shared" si="0"/>
        <v>44.5</v>
      </c>
      <c r="I58" s="6"/>
      <c r="J58" s="6"/>
      <c r="K58" s="43">
        <f t="shared" si="1"/>
        <v>44.5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52</v>
      </c>
      <c r="B59" s="41">
        <v>1616</v>
      </c>
      <c r="C59" s="4">
        <v>10</v>
      </c>
      <c r="D59" s="4">
        <v>9</v>
      </c>
      <c r="E59" s="5">
        <v>10</v>
      </c>
      <c r="F59" s="4">
        <v>7.5</v>
      </c>
      <c r="G59" s="4">
        <v>8</v>
      </c>
      <c r="H59" s="42">
        <f t="shared" si="0"/>
        <v>44.5</v>
      </c>
      <c r="I59" s="6"/>
      <c r="J59" s="6"/>
      <c r="K59" s="43">
        <f t="shared" si="1"/>
        <v>44.5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53</v>
      </c>
      <c r="B60" s="41">
        <v>1617</v>
      </c>
      <c r="C60" s="4">
        <v>10</v>
      </c>
      <c r="D60" s="4">
        <v>10</v>
      </c>
      <c r="E60" s="5">
        <v>10</v>
      </c>
      <c r="F60" s="4">
        <v>6.5</v>
      </c>
      <c r="G60" s="4">
        <v>1</v>
      </c>
      <c r="H60" s="42">
        <f t="shared" si="0"/>
        <v>37.5</v>
      </c>
      <c r="I60" s="6"/>
      <c r="J60" s="6"/>
      <c r="K60" s="43">
        <f t="shared" si="1"/>
        <v>37.5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54</v>
      </c>
      <c r="B61" s="41">
        <v>1620</v>
      </c>
      <c r="C61" s="4">
        <v>10</v>
      </c>
      <c r="D61" s="4">
        <v>10</v>
      </c>
      <c r="E61" s="5">
        <v>10</v>
      </c>
      <c r="F61" s="4">
        <v>8.5</v>
      </c>
      <c r="G61" s="4">
        <v>9</v>
      </c>
      <c r="H61" s="42">
        <f t="shared" si="0"/>
        <v>47.5</v>
      </c>
      <c r="I61" s="6"/>
      <c r="J61" s="6"/>
      <c r="K61" s="43">
        <f t="shared" si="1"/>
        <v>47.5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55</v>
      </c>
      <c r="B62" s="41">
        <v>1622</v>
      </c>
      <c r="C62" s="4">
        <v>10</v>
      </c>
      <c r="D62" s="4">
        <v>10</v>
      </c>
      <c r="E62" s="5"/>
      <c r="F62" s="4">
        <v>7</v>
      </c>
      <c r="G62" s="4">
        <v>4</v>
      </c>
      <c r="H62" s="42">
        <f t="shared" si="0"/>
        <v>31</v>
      </c>
      <c r="I62" s="6"/>
      <c r="J62" s="6"/>
      <c r="K62" s="43">
        <f t="shared" si="1"/>
        <v>31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56</v>
      </c>
      <c r="B63" s="41">
        <v>1627</v>
      </c>
      <c r="C63" s="4">
        <v>8</v>
      </c>
      <c r="D63" s="4">
        <v>9</v>
      </c>
      <c r="E63" s="5"/>
      <c r="F63" s="4">
        <v>4.5</v>
      </c>
      <c r="G63" s="4">
        <v>2</v>
      </c>
      <c r="H63" s="42">
        <f t="shared" si="0"/>
        <v>23.5</v>
      </c>
      <c r="I63" s="6"/>
      <c r="J63" s="6"/>
      <c r="K63" s="43">
        <f t="shared" si="1"/>
        <v>23.5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57</v>
      </c>
      <c r="B64" s="41">
        <v>1632</v>
      </c>
      <c r="C64" s="4">
        <v>7</v>
      </c>
      <c r="D64" s="4">
        <v>10</v>
      </c>
      <c r="E64" s="5"/>
      <c r="F64" s="4">
        <v>7.5</v>
      </c>
      <c r="G64" s="4">
        <v>1.5</v>
      </c>
      <c r="H64" s="42">
        <f t="shared" si="0"/>
        <v>26</v>
      </c>
      <c r="I64" s="6"/>
      <c r="J64" s="6"/>
      <c r="K64" s="43">
        <f t="shared" si="1"/>
        <v>26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58</v>
      </c>
      <c r="B65" s="41">
        <v>1633</v>
      </c>
      <c r="C65" s="4">
        <v>7</v>
      </c>
      <c r="D65" s="4">
        <v>10</v>
      </c>
      <c r="E65" s="5"/>
      <c r="F65" s="4">
        <v>8.5</v>
      </c>
      <c r="G65" s="4">
        <v>8</v>
      </c>
      <c r="H65" s="42">
        <f t="shared" si="0"/>
        <v>33.5</v>
      </c>
      <c r="I65" s="6"/>
      <c r="J65" s="6"/>
      <c r="K65" s="43">
        <f t="shared" si="1"/>
        <v>33.5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59</v>
      </c>
      <c r="B66" s="41">
        <v>1635</v>
      </c>
      <c r="C66" s="4">
        <v>8</v>
      </c>
      <c r="D66" s="4">
        <v>10</v>
      </c>
      <c r="E66" s="5">
        <v>10</v>
      </c>
      <c r="F66" s="4">
        <v>7.5</v>
      </c>
      <c r="G66" s="4">
        <v>4</v>
      </c>
      <c r="H66" s="42">
        <f t="shared" si="0"/>
        <v>39.5</v>
      </c>
      <c r="I66" s="6"/>
      <c r="J66" s="6"/>
      <c r="K66" s="43">
        <f t="shared" si="1"/>
        <v>39.5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60</v>
      </c>
      <c r="B67" s="41">
        <v>1642</v>
      </c>
      <c r="C67" s="4">
        <v>10</v>
      </c>
      <c r="D67" s="4">
        <v>10</v>
      </c>
      <c r="E67" s="5">
        <v>10</v>
      </c>
      <c r="F67" s="4">
        <v>7.5</v>
      </c>
      <c r="G67" s="4">
        <v>3</v>
      </c>
      <c r="H67" s="42">
        <f t="shared" si="0"/>
        <v>40.5</v>
      </c>
      <c r="I67" s="6"/>
      <c r="J67" s="6"/>
      <c r="K67" s="43">
        <f t="shared" si="1"/>
        <v>40.5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61</v>
      </c>
      <c r="B68" s="41">
        <v>1648</v>
      </c>
      <c r="C68" s="4">
        <v>10</v>
      </c>
      <c r="D68" s="4">
        <v>9</v>
      </c>
      <c r="E68" s="5">
        <v>10</v>
      </c>
      <c r="F68" s="4">
        <v>6</v>
      </c>
      <c r="G68" s="4"/>
      <c r="H68" s="42">
        <f t="shared" si="0"/>
        <v>35</v>
      </c>
      <c r="I68" s="6"/>
      <c r="J68" s="6"/>
      <c r="K68" s="43">
        <f t="shared" si="1"/>
        <v>35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62</v>
      </c>
      <c r="B69" s="41">
        <v>1649</v>
      </c>
      <c r="C69" s="4">
        <v>10</v>
      </c>
      <c r="D69" s="4">
        <v>10</v>
      </c>
      <c r="E69" s="5">
        <v>10</v>
      </c>
      <c r="F69" s="4">
        <v>8.5</v>
      </c>
      <c r="G69" s="4">
        <v>6.5</v>
      </c>
      <c r="H69" s="42">
        <f t="shared" si="0"/>
        <v>45</v>
      </c>
      <c r="I69" s="6"/>
      <c r="J69" s="6"/>
      <c r="K69" s="43">
        <f t="shared" si="1"/>
        <v>45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63</v>
      </c>
      <c r="B70" s="41">
        <v>1651</v>
      </c>
      <c r="C70" s="4">
        <v>10</v>
      </c>
      <c r="D70" s="4">
        <v>10</v>
      </c>
      <c r="E70" s="5">
        <v>10</v>
      </c>
      <c r="F70" s="4">
        <v>6.5</v>
      </c>
      <c r="G70" s="4">
        <v>4</v>
      </c>
      <c r="H70" s="42">
        <f t="shared" si="0"/>
        <v>40.5</v>
      </c>
      <c r="I70" s="6"/>
      <c r="J70" s="6"/>
      <c r="K70" s="43">
        <f t="shared" si="1"/>
        <v>40.5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64</v>
      </c>
      <c r="B71" s="41">
        <v>1652</v>
      </c>
      <c r="C71" s="4">
        <v>10</v>
      </c>
      <c r="D71" s="4">
        <v>10</v>
      </c>
      <c r="E71" s="5">
        <v>10</v>
      </c>
      <c r="F71" s="4">
        <v>8.5</v>
      </c>
      <c r="G71" s="4">
        <v>6</v>
      </c>
      <c r="H71" s="42">
        <f t="shared" si="0"/>
        <v>44.5</v>
      </c>
      <c r="I71" s="6"/>
      <c r="J71" s="6"/>
      <c r="K71" s="43">
        <f t="shared" si="1"/>
        <v>44.5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65</v>
      </c>
      <c r="B72" s="41">
        <v>1654</v>
      </c>
      <c r="C72" s="4">
        <v>10</v>
      </c>
      <c r="D72" s="4">
        <v>10</v>
      </c>
      <c r="E72" s="5">
        <v>10</v>
      </c>
      <c r="F72" s="4">
        <v>6.5</v>
      </c>
      <c r="G72" s="4">
        <v>3.5</v>
      </c>
      <c r="H72" s="42">
        <f t="shared" si="0"/>
        <v>40</v>
      </c>
      <c r="I72" s="6"/>
      <c r="J72" s="6"/>
      <c r="K72" s="43">
        <f t="shared" si="1"/>
        <v>40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66</v>
      </c>
      <c r="B73" s="41">
        <v>1657</v>
      </c>
      <c r="C73" s="4">
        <v>10</v>
      </c>
      <c r="D73" s="4">
        <v>10</v>
      </c>
      <c r="E73" s="5">
        <v>10</v>
      </c>
      <c r="F73" s="4">
        <v>8.5</v>
      </c>
      <c r="G73" s="4">
        <v>3</v>
      </c>
      <c r="H73" s="42">
        <f t="shared" ref="H73:H136" si="4">SUM(C73:G73)</f>
        <v>41.5</v>
      </c>
      <c r="I73" s="6"/>
      <c r="J73" s="6"/>
      <c r="K73" s="43">
        <f t="shared" ref="K73:K136" si="5">SUM(H73,I73,J73)</f>
        <v>41.5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0">
        <v>67</v>
      </c>
      <c r="B74" s="41">
        <v>1682</v>
      </c>
      <c r="C74" s="4">
        <v>10</v>
      </c>
      <c r="D74" s="4">
        <v>10</v>
      </c>
      <c r="E74" s="5">
        <v>10</v>
      </c>
      <c r="F74" s="4">
        <v>5</v>
      </c>
      <c r="G74" s="4">
        <v>4.5</v>
      </c>
      <c r="H74" s="42">
        <f t="shared" si="4"/>
        <v>39.5</v>
      </c>
      <c r="I74" s="6"/>
      <c r="J74" s="6"/>
      <c r="K74" s="43">
        <f t="shared" si="5"/>
        <v>39.5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5.75" thickBot="1">
      <c r="A75" s="40">
        <v>68</v>
      </c>
      <c r="B75" s="41">
        <v>1687</v>
      </c>
      <c r="C75" s="4">
        <v>10</v>
      </c>
      <c r="D75" s="4">
        <v>10</v>
      </c>
      <c r="E75" s="5">
        <v>10</v>
      </c>
      <c r="F75" s="4">
        <v>6.5</v>
      </c>
      <c r="G75" s="4">
        <v>5.5</v>
      </c>
      <c r="H75" s="42">
        <f t="shared" si="4"/>
        <v>42</v>
      </c>
      <c r="I75" s="6"/>
      <c r="J75" s="6"/>
      <c r="K75" s="43">
        <f t="shared" si="5"/>
        <v>42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69</v>
      </c>
      <c r="B76" s="41">
        <v>1688</v>
      </c>
      <c r="C76" s="4">
        <v>10</v>
      </c>
      <c r="D76" s="4">
        <v>10</v>
      </c>
      <c r="E76" s="5">
        <v>10</v>
      </c>
      <c r="F76" s="4">
        <v>7.5</v>
      </c>
      <c r="G76" s="4">
        <v>5.5</v>
      </c>
      <c r="H76" s="42">
        <f t="shared" si="4"/>
        <v>43</v>
      </c>
      <c r="I76" s="6"/>
      <c r="J76" s="6"/>
      <c r="K76" s="43">
        <f t="shared" si="5"/>
        <v>43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70</v>
      </c>
      <c r="B77" s="41">
        <v>1696</v>
      </c>
      <c r="C77" s="4">
        <v>8</v>
      </c>
      <c r="D77" s="4">
        <v>8</v>
      </c>
      <c r="E77" s="5">
        <v>10</v>
      </c>
      <c r="F77" s="4">
        <v>3.5</v>
      </c>
      <c r="G77" s="4">
        <v>5</v>
      </c>
      <c r="H77" s="42">
        <f t="shared" si="4"/>
        <v>34.5</v>
      </c>
      <c r="I77" s="6"/>
      <c r="J77" s="6"/>
      <c r="K77" s="43">
        <f t="shared" si="5"/>
        <v>34.5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71</v>
      </c>
      <c r="B78" s="41">
        <v>1699</v>
      </c>
      <c r="C78" s="4">
        <v>10</v>
      </c>
      <c r="D78" s="4">
        <v>10</v>
      </c>
      <c r="E78" s="5">
        <v>10</v>
      </c>
      <c r="F78" s="4">
        <v>7</v>
      </c>
      <c r="G78" s="4">
        <v>7</v>
      </c>
      <c r="H78" s="42">
        <f t="shared" si="4"/>
        <v>44</v>
      </c>
      <c r="I78" s="6"/>
      <c r="J78" s="6"/>
      <c r="K78" s="43">
        <f t="shared" si="5"/>
        <v>44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72</v>
      </c>
      <c r="B79" s="41">
        <v>1700</v>
      </c>
      <c r="C79" s="4">
        <v>10</v>
      </c>
      <c r="D79" s="4">
        <v>10</v>
      </c>
      <c r="E79" s="5">
        <v>10</v>
      </c>
      <c r="F79" s="4">
        <v>9</v>
      </c>
      <c r="G79" s="4">
        <v>8</v>
      </c>
      <c r="H79" s="42">
        <f t="shared" si="4"/>
        <v>47</v>
      </c>
      <c r="I79" s="6"/>
      <c r="J79" s="6"/>
      <c r="K79" s="43">
        <f t="shared" si="5"/>
        <v>47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73</v>
      </c>
      <c r="B80" s="41">
        <v>1712</v>
      </c>
      <c r="C80" s="4">
        <v>10</v>
      </c>
      <c r="D80" s="4">
        <v>10</v>
      </c>
      <c r="E80" s="5">
        <v>10</v>
      </c>
      <c r="F80" s="4">
        <v>3.5</v>
      </c>
      <c r="G80" s="4">
        <v>4</v>
      </c>
      <c r="H80" s="42">
        <f t="shared" si="4"/>
        <v>37.5</v>
      </c>
      <c r="I80" s="6"/>
      <c r="J80" s="6"/>
      <c r="K80" s="43">
        <f t="shared" si="5"/>
        <v>37.5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74</v>
      </c>
      <c r="B81" s="41">
        <v>1733</v>
      </c>
      <c r="C81" s="4">
        <v>10</v>
      </c>
      <c r="D81" s="4">
        <v>10</v>
      </c>
      <c r="E81" s="5">
        <v>10</v>
      </c>
      <c r="F81" s="4">
        <v>3.5</v>
      </c>
      <c r="G81" s="4">
        <v>4</v>
      </c>
      <c r="H81" s="42">
        <f t="shared" si="4"/>
        <v>37.5</v>
      </c>
      <c r="I81" s="6"/>
      <c r="J81" s="6"/>
      <c r="K81" s="43">
        <f t="shared" si="5"/>
        <v>37.5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75</v>
      </c>
      <c r="B82" s="41">
        <v>1736</v>
      </c>
      <c r="C82" s="4">
        <v>8</v>
      </c>
      <c r="D82" s="4">
        <v>9</v>
      </c>
      <c r="E82" s="5">
        <v>10</v>
      </c>
      <c r="F82" s="4"/>
      <c r="G82" s="4">
        <v>2.5</v>
      </c>
      <c r="H82" s="42">
        <f t="shared" si="4"/>
        <v>29.5</v>
      </c>
      <c r="I82" s="6"/>
      <c r="J82" s="6"/>
      <c r="K82" s="43">
        <f t="shared" si="5"/>
        <v>29.5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76</v>
      </c>
      <c r="B83" s="41">
        <v>1749</v>
      </c>
      <c r="C83" s="4">
        <v>7</v>
      </c>
      <c r="D83" s="4">
        <v>10</v>
      </c>
      <c r="E83" s="5">
        <v>10</v>
      </c>
      <c r="F83" s="4">
        <v>6.5</v>
      </c>
      <c r="G83" s="4">
        <v>1</v>
      </c>
      <c r="H83" s="42">
        <f t="shared" si="4"/>
        <v>34.5</v>
      </c>
      <c r="I83" s="6"/>
      <c r="J83" s="6"/>
      <c r="K83" s="43">
        <f t="shared" si="5"/>
        <v>34.5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77</v>
      </c>
      <c r="B84" s="41">
        <v>1755</v>
      </c>
      <c r="C84" s="4">
        <v>10</v>
      </c>
      <c r="D84" s="4">
        <v>10</v>
      </c>
      <c r="E84" s="5">
        <v>10</v>
      </c>
      <c r="F84" s="4">
        <v>2.5</v>
      </c>
      <c r="G84" s="4">
        <v>7</v>
      </c>
      <c r="H84" s="42">
        <f t="shared" si="4"/>
        <v>39.5</v>
      </c>
      <c r="I84" s="6"/>
      <c r="J84" s="6"/>
      <c r="K84" s="43">
        <f t="shared" si="5"/>
        <v>39.5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78</v>
      </c>
      <c r="B85" s="41">
        <v>1762</v>
      </c>
      <c r="C85" s="4">
        <v>10</v>
      </c>
      <c r="D85" s="4">
        <v>10</v>
      </c>
      <c r="E85" s="5">
        <v>10</v>
      </c>
      <c r="F85" s="4">
        <v>8.5</v>
      </c>
      <c r="G85" s="4">
        <v>4</v>
      </c>
      <c r="H85" s="42">
        <f t="shared" si="4"/>
        <v>42.5</v>
      </c>
      <c r="I85" s="6"/>
      <c r="J85" s="6"/>
      <c r="K85" s="43">
        <f t="shared" si="5"/>
        <v>42.5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79</v>
      </c>
      <c r="B86" s="41">
        <v>1771</v>
      </c>
      <c r="C86" s="4">
        <v>10</v>
      </c>
      <c r="D86" s="4">
        <v>10</v>
      </c>
      <c r="E86" s="5">
        <v>10</v>
      </c>
      <c r="F86" s="4">
        <v>10</v>
      </c>
      <c r="G86" s="4">
        <v>10</v>
      </c>
      <c r="H86" s="42">
        <f t="shared" si="4"/>
        <v>50</v>
      </c>
      <c r="I86" s="6"/>
      <c r="J86" s="6"/>
      <c r="K86" s="43">
        <f t="shared" si="5"/>
        <v>50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80</v>
      </c>
      <c r="B87" s="41">
        <v>1775</v>
      </c>
      <c r="C87" s="4">
        <v>10</v>
      </c>
      <c r="D87" s="4">
        <v>10</v>
      </c>
      <c r="E87" s="5">
        <v>10</v>
      </c>
      <c r="F87" s="4">
        <v>8</v>
      </c>
      <c r="G87" s="4">
        <v>3.5</v>
      </c>
      <c r="H87" s="42">
        <f t="shared" si="4"/>
        <v>41.5</v>
      </c>
      <c r="I87" s="6"/>
      <c r="J87" s="6"/>
      <c r="K87" s="43">
        <f t="shared" si="5"/>
        <v>41.5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81</v>
      </c>
      <c r="B88" s="41">
        <v>1781</v>
      </c>
      <c r="C88" s="4">
        <v>5</v>
      </c>
      <c r="D88" s="4">
        <v>9</v>
      </c>
      <c r="E88" s="5">
        <v>10</v>
      </c>
      <c r="F88" s="4">
        <v>2</v>
      </c>
      <c r="G88" s="4">
        <v>3.35</v>
      </c>
      <c r="H88" s="42">
        <f t="shared" si="4"/>
        <v>29.35</v>
      </c>
      <c r="I88" s="6"/>
      <c r="J88" s="6"/>
      <c r="K88" s="43">
        <f t="shared" si="5"/>
        <v>29.35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82</v>
      </c>
      <c r="B89" s="41">
        <v>1802</v>
      </c>
      <c r="C89" s="4">
        <v>10</v>
      </c>
      <c r="D89" s="4">
        <v>10</v>
      </c>
      <c r="E89" s="5">
        <v>10</v>
      </c>
      <c r="F89" s="4">
        <v>7</v>
      </c>
      <c r="G89" s="4">
        <v>7</v>
      </c>
      <c r="H89" s="42">
        <f t="shared" si="4"/>
        <v>44</v>
      </c>
      <c r="I89" s="6"/>
      <c r="J89" s="6"/>
      <c r="K89" s="43">
        <f t="shared" si="5"/>
        <v>44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83</v>
      </c>
      <c r="B90" s="41">
        <v>1813</v>
      </c>
      <c r="C90" s="4">
        <v>10</v>
      </c>
      <c r="D90" s="4">
        <v>10</v>
      </c>
      <c r="E90" s="5">
        <v>10</v>
      </c>
      <c r="F90" s="4">
        <v>6</v>
      </c>
      <c r="G90" s="4">
        <v>7</v>
      </c>
      <c r="H90" s="42">
        <f t="shared" si="4"/>
        <v>43</v>
      </c>
      <c r="I90" s="6"/>
      <c r="J90" s="6"/>
      <c r="K90" s="43">
        <f t="shared" si="5"/>
        <v>43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84</v>
      </c>
      <c r="B91" s="41">
        <v>1819</v>
      </c>
      <c r="C91" s="4">
        <v>5</v>
      </c>
      <c r="D91" s="4">
        <v>8</v>
      </c>
      <c r="E91" s="5">
        <v>10</v>
      </c>
      <c r="F91" s="4">
        <v>6.5</v>
      </c>
      <c r="G91" s="4">
        <v>2</v>
      </c>
      <c r="H91" s="42">
        <f t="shared" si="4"/>
        <v>31.5</v>
      </c>
      <c r="I91" s="6"/>
      <c r="J91" s="6"/>
      <c r="K91" s="43">
        <f t="shared" si="5"/>
        <v>31.5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85</v>
      </c>
      <c r="B92" s="41">
        <v>1822</v>
      </c>
      <c r="C92" s="4">
        <v>8</v>
      </c>
      <c r="D92" s="4">
        <v>10</v>
      </c>
      <c r="E92" s="5">
        <v>10</v>
      </c>
      <c r="F92" s="4">
        <v>7</v>
      </c>
      <c r="G92" s="4">
        <v>1.5</v>
      </c>
      <c r="H92" s="42">
        <f t="shared" si="4"/>
        <v>36.5</v>
      </c>
      <c r="I92" s="6"/>
      <c r="J92" s="6"/>
      <c r="K92" s="43">
        <f t="shared" si="5"/>
        <v>36.5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86</v>
      </c>
      <c r="B93" s="41">
        <v>1839</v>
      </c>
      <c r="C93" s="4">
        <v>7</v>
      </c>
      <c r="D93" s="5">
        <v>10</v>
      </c>
      <c r="E93" s="4">
        <v>10</v>
      </c>
      <c r="F93" s="4">
        <v>1.5</v>
      </c>
      <c r="G93" s="4">
        <v>1</v>
      </c>
      <c r="H93" s="42">
        <f t="shared" si="4"/>
        <v>29.5</v>
      </c>
      <c r="I93" s="6"/>
      <c r="J93" s="6"/>
      <c r="K93" s="43">
        <f t="shared" si="5"/>
        <v>29.5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87</v>
      </c>
      <c r="B94" s="41">
        <v>1844</v>
      </c>
      <c r="C94" s="4">
        <v>7</v>
      </c>
      <c r="D94" s="4">
        <v>10</v>
      </c>
      <c r="E94" s="4">
        <v>10</v>
      </c>
      <c r="F94" s="4">
        <v>7.5</v>
      </c>
      <c r="G94" s="4">
        <v>6</v>
      </c>
      <c r="H94" s="42">
        <f t="shared" si="4"/>
        <v>40.5</v>
      </c>
      <c r="I94" s="6"/>
      <c r="J94" s="6"/>
      <c r="K94" s="43">
        <f t="shared" si="5"/>
        <v>40.5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88</v>
      </c>
      <c r="B95" s="41">
        <v>1922</v>
      </c>
      <c r="C95" s="4">
        <v>8</v>
      </c>
      <c r="D95" s="4">
        <v>10</v>
      </c>
      <c r="E95" s="5">
        <v>10</v>
      </c>
      <c r="F95" s="4">
        <v>3</v>
      </c>
      <c r="G95" s="4">
        <v>5</v>
      </c>
      <c r="H95" s="42">
        <f t="shared" si="4"/>
        <v>36</v>
      </c>
      <c r="I95" s="6"/>
      <c r="J95" s="6"/>
      <c r="K95" s="43">
        <f t="shared" si="5"/>
        <v>36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89</v>
      </c>
      <c r="B96" s="44"/>
      <c r="C96" s="4"/>
      <c r="D96" s="4"/>
      <c r="E96" s="5"/>
      <c r="F96" s="4"/>
      <c r="G96" s="4"/>
      <c r="H96" s="42">
        <f t="shared" si="4"/>
        <v>0</v>
      </c>
      <c r="I96" s="6"/>
      <c r="J96" s="6"/>
      <c r="K96" s="43">
        <f t="shared" si="5"/>
        <v>0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90</v>
      </c>
      <c r="B97" s="44"/>
      <c r="C97" s="4"/>
      <c r="D97" s="4"/>
      <c r="E97" s="5"/>
      <c r="F97" s="4"/>
      <c r="G97" s="4"/>
      <c r="H97" s="42">
        <f t="shared" si="4"/>
        <v>0</v>
      </c>
      <c r="I97" s="6"/>
      <c r="J97" s="6"/>
      <c r="K97" s="43">
        <f t="shared" si="5"/>
        <v>0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91</v>
      </c>
      <c r="B98" s="44"/>
      <c r="C98" s="4"/>
      <c r="D98" s="4"/>
      <c r="E98" s="5"/>
      <c r="F98" s="4"/>
      <c r="G98" s="4"/>
      <c r="H98" s="42">
        <f t="shared" si="4"/>
        <v>0</v>
      </c>
      <c r="I98" s="6"/>
      <c r="J98" s="6"/>
      <c r="K98" s="43">
        <f t="shared" si="5"/>
        <v>0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92</v>
      </c>
      <c r="B99" s="44"/>
      <c r="C99" s="4"/>
      <c r="D99" s="4"/>
      <c r="E99" s="5"/>
      <c r="F99" s="4"/>
      <c r="G99" s="4"/>
      <c r="H99" s="42">
        <f t="shared" si="4"/>
        <v>0</v>
      </c>
      <c r="I99" s="6"/>
      <c r="J99" s="6"/>
      <c r="K99" s="43">
        <f t="shared" si="5"/>
        <v>0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93</v>
      </c>
      <c r="B100" s="44"/>
      <c r="C100" s="4"/>
      <c r="D100" s="4"/>
      <c r="E100" s="5"/>
      <c r="F100" s="4"/>
      <c r="G100" s="4"/>
      <c r="H100" s="42">
        <f t="shared" si="4"/>
        <v>0</v>
      </c>
      <c r="I100" s="6"/>
      <c r="J100" s="6"/>
      <c r="K100" s="43">
        <f t="shared" si="5"/>
        <v>0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94</v>
      </c>
      <c r="B101" s="44"/>
      <c r="C101" s="4"/>
      <c r="D101" s="4"/>
      <c r="E101" s="5"/>
      <c r="F101" s="4"/>
      <c r="G101" s="4"/>
      <c r="H101" s="42">
        <f t="shared" si="4"/>
        <v>0</v>
      </c>
      <c r="I101" s="6"/>
      <c r="J101" s="6"/>
      <c r="K101" s="43">
        <f t="shared" si="5"/>
        <v>0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95</v>
      </c>
      <c r="B102" s="44"/>
      <c r="C102" s="4"/>
      <c r="D102" s="4"/>
      <c r="E102" s="5"/>
      <c r="F102" s="4"/>
      <c r="G102" s="4"/>
      <c r="H102" s="42">
        <f t="shared" si="4"/>
        <v>0</v>
      </c>
      <c r="I102" s="6"/>
      <c r="J102" s="6"/>
      <c r="K102" s="43">
        <f t="shared" si="5"/>
        <v>0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96</v>
      </c>
      <c r="B103" s="44"/>
      <c r="C103" s="4"/>
      <c r="D103" s="4"/>
      <c r="E103" s="5"/>
      <c r="F103" s="4"/>
      <c r="G103" s="4"/>
      <c r="H103" s="42">
        <f t="shared" si="4"/>
        <v>0</v>
      </c>
      <c r="I103" s="6"/>
      <c r="J103" s="6"/>
      <c r="K103" s="43">
        <f t="shared" si="5"/>
        <v>0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97</v>
      </c>
      <c r="B104" s="44"/>
      <c r="C104" s="4"/>
      <c r="D104" s="4"/>
      <c r="E104" s="5"/>
      <c r="F104" s="4"/>
      <c r="G104" s="4"/>
      <c r="H104" s="42">
        <f t="shared" si="4"/>
        <v>0</v>
      </c>
      <c r="I104" s="6"/>
      <c r="J104" s="6"/>
      <c r="K104" s="43">
        <f t="shared" si="5"/>
        <v>0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98</v>
      </c>
      <c r="B105" s="44"/>
      <c r="C105" s="4"/>
      <c r="D105" s="4"/>
      <c r="E105" s="5"/>
      <c r="F105" s="4"/>
      <c r="G105" s="4"/>
      <c r="H105" s="42">
        <f t="shared" si="4"/>
        <v>0</v>
      </c>
      <c r="I105" s="6"/>
      <c r="J105" s="6"/>
      <c r="K105" s="43">
        <f t="shared" si="5"/>
        <v>0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99</v>
      </c>
      <c r="B106" s="44"/>
      <c r="C106" s="4"/>
      <c r="D106" s="4"/>
      <c r="E106" s="5"/>
      <c r="F106" s="4"/>
      <c r="G106" s="4"/>
      <c r="H106" s="42">
        <f t="shared" si="4"/>
        <v>0</v>
      </c>
      <c r="I106" s="6"/>
      <c r="J106" s="6"/>
      <c r="K106" s="43">
        <f t="shared" si="5"/>
        <v>0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100</v>
      </c>
      <c r="B107" s="44"/>
      <c r="C107" s="4"/>
      <c r="D107" s="4"/>
      <c r="E107" s="5"/>
      <c r="F107" s="4"/>
      <c r="G107" s="4"/>
      <c r="H107" s="42">
        <f t="shared" si="4"/>
        <v>0</v>
      </c>
      <c r="I107" s="6"/>
      <c r="J107" s="6"/>
      <c r="K107" s="43">
        <f t="shared" si="5"/>
        <v>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101</v>
      </c>
      <c r="B108" s="44"/>
      <c r="C108" s="4"/>
      <c r="D108" s="4"/>
      <c r="E108" s="5"/>
      <c r="F108" s="4"/>
      <c r="G108" s="4"/>
      <c r="H108" s="42">
        <f t="shared" si="4"/>
        <v>0</v>
      </c>
      <c r="I108" s="6"/>
      <c r="J108" s="6"/>
      <c r="K108" s="43">
        <f t="shared" si="5"/>
        <v>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102</v>
      </c>
      <c r="B109" s="44"/>
      <c r="C109" s="4"/>
      <c r="D109" s="4"/>
      <c r="E109" s="5"/>
      <c r="F109" s="4"/>
      <c r="G109" s="4"/>
      <c r="H109" s="42">
        <f t="shared" si="4"/>
        <v>0</v>
      </c>
      <c r="I109" s="6"/>
      <c r="J109" s="6"/>
      <c r="K109" s="43">
        <f t="shared" si="5"/>
        <v>0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103</v>
      </c>
      <c r="B110" s="44"/>
      <c r="C110" s="4"/>
      <c r="D110" s="4"/>
      <c r="E110" s="5"/>
      <c r="F110" s="4"/>
      <c r="G110" s="4"/>
      <c r="H110" s="42">
        <f t="shared" si="4"/>
        <v>0</v>
      </c>
      <c r="I110" s="6"/>
      <c r="J110" s="6"/>
      <c r="K110" s="43">
        <f t="shared" si="5"/>
        <v>0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104</v>
      </c>
      <c r="B111" s="44"/>
      <c r="C111" s="4"/>
      <c r="D111" s="4"/>
      <c r="E111" s="5"/>
      <c r="F111" s="4"/>
      <c r="G111" s="4"/>
      <c r="H111" s="42">
        <f t="shared" si="4"/>
        <v>0</v>
      </c>
      <c r="I111" s="6"/>
      <c r="J111" s="6"/>
      <c r="K111" s="43">
        <f t="shared" si="5"/>
        <v>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105</v>
      </c>
      <c r="B112" s="44"/>
      <c r="C112" s="4"/>
      <c r="D112" s="4"/>
      <c r="E112" s="5"/>
      <c r="F112" s="4"/>
      <c r="G112" s="4"/>
      <c r="H112" s="42">
        <f t="shared" si="4"/>
        <v>0</v>
      </c>
      <c r="I112" s="6"/>
      <c r="J112" s="6"/>
      <c r="K112" s="43">
        <f t="shared" si="5"/>
        <v>0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106</v>
      </c>
      <c r="B113" s="44"/>
      <c r="C113" s="4"/>
      <c r="D113" s="4"/>
      <c r="E113" s="5"/>
      <c r="F113" s="4"/>
      <c r="G113" s="4"/>
      <c r="H113" s="42">
        <f t="shared" si="4"/>
        <v>0</v>
      </c>
      <c r="I113" s="6"/>
      <c r="J113" s="6"/>
      <c r="K113" s="43">
        <f t="shared" si="5"/>
        <v>0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107</v>
      </c>
      <c r="B114" s="44"/>
      <c r="C114" s="4"/>
      <c r="D114" s="4"/>
      <c r="E114" s="5"/>
      <c r="F114" s="4"/>
      <c r="G114" s="4"/>
      <c r="H114" s="42">
        <f t="shared" si="4"/>
        <v>0</v>
      </c>
      <c r="I114" s="6"/>
      <c r="J114" s="6"/>
      <c r="K114" s="43">
        <f t="shared" si="5"/>
        <v>0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108</v>
      </c>
      <c r="B115" s="44"/>
      <c r="C115" s="4"/>
      <c r="D115" s="4"/>
      <c r="E115" s="5"/>
      <c r="F115" s="4"/>
      <c r="G115" s="4"/>
      <c r="H115" s="42">
        <f t="shared" si="4"/>
        <v>0</v>
      </c>
      <c r="I115" s="6"/>
      <c r="J115" s="6"/>
      <c r="K115" s="43">
        <f t="shared" si="5"/>
        <v>0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109</v>
      </c>
      <c r="B116" s="44"/>
      <c r="C116" s="4"/>
      <c r="D116" s="4"/>
      <c r="E116" s="5"/>
      <c r="F116" s="4"/>
      <c r="G116" s="4"/>
      <c r="H116" s="42">
        <f t="shared" si="4"/>
        <v>0</v>
      </c>
      <c r="I116" s="6"/>
      <c r="J116" s="6"/>
      <c r="K116" s="43">
        <f t="shared" si="5"/>
        <v>0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110</v>
      </c>
      <c r="B117" s="44"/>
      <c r="C117" s="4"/>
      <c r="D117" s="4"/>
      <c r="E117" s="5"/>
      <c r="F117" s="4"/>
      <c r="G117" s="4"/>
      <c r="H117" s="42">
        <f t="shared" si="4"/>
        <v>0</v>
      </c>
      <c r="I117" s="6"/>
      <c r="J117" s="6"/>
      <c r="K117" s="43">
        <f t="shared" si="5"/>
        <v>0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111</v>
      </c>
      <c r="B118" s="44"/>
      <c r="C118" s="4"/>
      <c r="D118" s="4"/>
      <c r="E118" s="5"/>
      <c r="F118" s="4"/>
      <c r="G118" s="4"/>
      <c r="H118" s="42">
        <f t="shared" si="4"/>
        <v>0</v>
      </c>
      <c r="I118" s="6"/>
      <c r="J118" s="6"/>
      <c r="K118" s="43">
        <f t="shared" si="5"/>
        <v>0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112</v>
      </c>
      <c r="B119" s="44"/>
      <c r="C119" s="4"/>
      <c r="D119" s="4"/>
      <c r="E119" s="5"/>
      <c r="F119" s="4"/>
      <c r="G119" s="4"/>
      <c r="H119" s="42">
        <f t="shared" si="4"/>
        <v>0</v>
      </c>
      <c r="I119" s="6"/>
      <c r="J119" s="6"/>
      <c r="K119" s="43">
        <f t="shared" si="5"/>
        <v>0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113</v>
      </c>
      <c r="B120" s="44"/>
      <c r="C120" s="4"/>
      <c r="D120" s="4"/>
      <c r="E120" s="5"/>
      <c r="F120" s="4"/>
      <c r="G120" s="4"/>
      <c r="H120" s="42">
        <f t="shared" si="4"/>
        <v>0</v>
      </c>
      <c r="I120" s="6"/>
      <c r="J120" s="6"/>
      <c r="K120" s="43">
        <f t="shared" si="5"/>
        <v>0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114</v>
      </c>
      <c r="B121" s="44"/>
      <c r="C121" s="4"/>
      <c r="D121" s="4"/>
      <c r="E121" s="5"/>
      <c r="F121" s="4"/>
      <c r="G121" s="4"/>
      <c r="H121" s="42">
        <f t="shared" si="4"/>
        <v>0</v>
      </c>
      <c r="I121" s="6"/>
      <c r="J121" s="6"/>
      <c r="K121" s="43">
        <f t="shared" si="5"/>
        <v>0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115</v>
      </c>
      <c r="B122" s="44"/>
      <c r="C122" s="4"/>
      <c r="D122" s="4"/>
      <c r="E122" s="5"/>
      <c r="F122" s="4"/>
      <c r="G122" s="4"/>
      <c r="H122" s="42">
        <f t="shared" si="4"/>
        <v>0</v>
      </c>
      <c r="I122" s="6"/>
      <c r="J122" s="6"/>
      <c r="K122" s="43">
        <f t="shared" si="5"/>
        <v>0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116</v>
      </c>
      <c r="B123" s="44"/>
      <c r="C123" s="4"/>
      <c r="D123" s="4"/>
      <c r="E123" s="5"/>
      <c r="F123" s="4"/>
      <c r="G123" s="4"/>
      <c r="H123" s="42">
        <f t="shared" si="4"/>
        <v>0</v>
      </c>
      <c r="I123" s="6"/>
      <c r="J123" s="6"/>
      <c r="K123" s="43">
        <f t="shared" si="5"/>
        <v>0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117</v>
      </c>
      <c r="B124" s="44"/>
      <c r="C124" s="4"/>
      <c r="D124" s="4"/>
      <c r="E124" s="4"/>
      <c r="F124" s="4"/>
      <c r="G124" s="4"/>
      <c r="H124" s="42">
        <f t="shared" si="4"/>
        <v>0</v>
      </c>
      <c r="I124" s="6"/>
      <c r="J124" s="6"/>
      <c r="K124" s="43">
        <f t="shared" si="5"/>
        <v>0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118</v>
      </c>
      <c r="B125" s="44"/>
      <c r="C125" s="4"/>
      <c r="D125" s="4"/>
      <c r="E125" s="4"/>
      <c r="F125" s="4"/>
      <c r="G125" s="4"/>
      <c r="H125" s="42">
        <f t="shared" si="4"/>
        <v>0</v>
      </c>
      <c r="I125" s="6"/>
      <c r="J125" s="6"/>
      <c r="K125" s="43">
        <f t="shared" si="5"/>
        <v>0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119</v>
      </c>
      <c r="B126" s="44"/>
      <c r="C126" s="4"/>
      <c r="D126" s="4"/>
      <c r="E126" s="4"/>
      <c r="F126" s="4"/>
      <c r="G126" s="4"/>
      <c r="H126" s="42">
        <f t="shared" si="4"/>
        <v>0</v>
      </c>
      <c r="I126" s="6"/>
      <c r="J126" s="6"/>
      <c r="K126" s="43">
        <f t="shared" si="5"/>
        <v>0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120</v>
      </c>
      <c r="B127" s="44"/>
      <c r="C127" s="4"/>
      <c r="D127" s="4"/>
      <c r="E127" s="4"/>
      <c r="F127" s="4"/>
      <c r="G127" s="4"/>
      <c r="H127" s="42">
        <f t="shared" si="4"/>
        <v>0</v>
      </c>
      <c r="I127" s="6"/>
      <c r="J127" s="6"/>
      <c r="K127" s="43">
        <f t="shared" si="5"/>
        <v>0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121</v>
      </c>
      <c r="B128" s="44"/>
      <c r="C128" s="4"/>
      <c r="D128" s="4"/>
      <c r="E128" s="4"/>
      <c r="F128" s="4"/>
      <c r="G128" s="4"/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122</v>
      </c>
      <c r="B129" s="44"/>
      <c r="C129" s="4"/>
      <c r="D129" s="4"/>
      <c r="E129" s="4"/>
      <c r="F129" s="4"/>
      <c r="G129" s="4"/>
      <c r="H129" s="42">
        <f t="shared" si="4"/>
        <v>0</v>
      </c>
      <c r="I129" s="6"/>
      <c r="J129" s="6"/>
      <c r="K129" s="43">
        <f t="shared" si="5"/>
        <v>0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123</v>
      </c>
      <c r="B130" s="44"/>
      <c r="C130" s="4"/>
      <c r="D130" s="4"/>
      <c r="E130" s="4"/>
      <c r="F130" s="4"/>
      <c r="G130" s="4"/>
      <c r="H130" s="42">
        <f t="shared" si="4"/>
        <v>0</v>
      </c>
      <c r="I130" s="6"/>
      <c r="J130" s="6"/>
      <c r="K130" s="43">
        <f t="shared" si="5"/>
        <v>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124</v>
      </c>
      <c r="B131" s="44"/>
      <c r="C131" s="4"/>
      <c r="D131" s="4"/>
      <c r="E131" s="4"/>
      <c r="F131" s="4"/>
      <c r="G131" s="4"/>
      <c r="H131" s="42">
        <f t="shared" si="4"/>
        <v>0</v>
      </c>
      <c r="I131" s="6"/>
      <c r="J131" s="6"/>
      <c r="K131" s="43">
        <f t="shared" si="5"/>
        <v>0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125</v>
      </c>
      <c r="B132" s="44"/>
      <c r="C132" s="4"/>
      <c r="D132" s="4"/>
      <c r="E132" s="4"/>
      <c r="F132" s="4"/>
      <c r="G132" s="4"/>
      <c r="H132" s="42">
        <f t="shared" si="4"/>
        <v>0</v>
      </c>
      <c r="I132" s="6"/>
      <c r="J132" s="6"/>
      <c r="K132" s="43">
        <f t="shared" si="5"/>
        <v>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126</v>
      </c>
      <c r="B133" s="44"/>
      <c r="C133" s="4"/>
      <c r="D133" s="4"/>
      <c r="E133" s="4"/>
      <c r="F133" s="4"/>
      <c r="G133" s="4"/>
      <c r="H133" s="42">
        <f t="shared" si="4"/>
        <v>0</v>
      </c>
      <c r="I133" s="6"/>
      <c r="J133" s="6"/>
      <c r="K133" s="43">
        <f t="shared" si="5"/>
        <v>0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127</v>
      </c>
      <c r="B134" s="44"/>
      <c r="C134" s="4"/>
      <c r="D134" s="4"/>
      <c r="E134" s="4"/>
      <c r="F134" s="4"/>
      <c r="G134" s="4"/>
      <c r="H134" s="42">
        <f t="shared" si="4"/>
        <v>0</v>
      </c>
      <c r="I134" s="6"/>
      <c r="J134" s="6"/>
      <c r="K134" s="43">
        <f t="shared" si="5"/>
        <v>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128</v>
      </c>
      <c r="B135" s="44"/>
      <c r="C135" s="4"/>
      <c r="D135" s="4"/>
      <c r="E135" s="4"/>
      <c r="F135" s="4"/>
      <c r="G135" s="4"/>
      <c r="H135" s="42">
        <f t="shared" si="4"/>
        <v>0</v>
      </c>
      <c r="I135" s="6"/>
      <c r="J135" s="6"/>
      <c r="K135" s="43">
        <f t="shared" si="5"/>
        <v>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129</v>
      </c>
      <c r="B136" s="44"/>
      <c r="C136" s="4"/>
      <c r="D136" s="4"/>
      <c r="E136" s="4"/>
      <c r="F136" s="4"/>
      <c r="G136" s="4"/>
      <c r="H136" s="42">
        <f t="shared" si="4"/>
        <v>0</v>
      </c>
      <c r="I136" s="6"/>
      <c r="J136" s="6"/>
      <c r="K136" s="43">
        <f t="shared" si="5"/>
        <v>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130</v>
      </c>
      <c r="B137" s="44"/>
      <c r="C137" s="4"/>
      <c r="D137" s="4"/>
      <c r="E137" s="4"/>
      <c r="F137" s="4"/>
      <c r="G137" s="4"/>
      <c r="H137" s="42">
        <f t="shared" ref="H137:H200" si="8">SUM(C137:G137)</f>
        <v>0</v>
      </c>
      <c r="I137" s="6"/>
      <c r="J137" s="6"/>
      <c r="K137" s="43">
        <f t="shared" ref="K137:K200" si="9">SUM(H137,I137,J137)</f>
        <v>0</v>
      </c>
      <c r="L137" s="3"/>
      <c r="M137" s="7" t="str">
        <f t="shared" ref="M137:M200" si="10">IF(K137&gt;50.499,K137,"Није положио(ла)")</f>
        <v>Није положио(ла)</v>
      </c>
      <c r="N137" s="3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0">
        <v>131</v>
      </c>
      <c r="B138" s="44"/>
      <c r="C138" s="4"/>
      <c r="D138" s="4"/>
      <c r="E138" s="4"/>
      <c r="F138" s="4"/>
      <c r="G138" s="4"/>
      <c r="H138" s="42">
        <f t="shared" si="8"/>
        <v>0</v>
      </c>
      <c r="I138" s="6"/>
      <c r="J138" s="6"/>
      <c r="K138" s="43">
        <f t="shared" si="9"/>
        <v>0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5.75" thickBot="1">
      <c r="A139" s="40">
        <v>132</v>
      </c>
      <c r="B139" s="44"/>
      <c r="C139" s="4"/>
      <c r="D139" s="4"/>
      <c r="E139" s="4"/>
      <c r="F139" s="4"/>
      <c r="G139" s="4"/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133</v>
      </c>
      <c r="B140" s="44"/>
      <c r="C140" s="4"/>
      <c r="D140" s="4"/>
      <c r="E140" s="4"/>
      <c r="F140" s="4"/>
      <c r="G140" s="4"/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134</v>
      </c>
      <c r="B141" s="44"/>
      <c r="C141" s="4"/>
      <c r="D141" s="4"/>
      <c r="E141" s="4"/>
      <c r="F141" s="4"/>
      <c r="G141" s="4"/>
      <c r="H141" s="42">
        <f t="shared" si="8"/>
        <v>0</v>
      </c>
      <c r="I141" s="6"/>
      <c r="J141" s="6"/>
      <c r="K141" s="43">
        <f t="shared" si="9"/>
        <v>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135</v>
      </c>
      <c r="B142" s="44"/>
      <c r="C142" s="4"/>
      <c r="D142" s="4"/>
      <c r="E142" s="4"/>
      <c r="F142" s="4"/>
      <c r="G142" s="4"/>
      <c r="H142" s="42">
        <f t="shared" si="8"/>
        <v>0</v>
      </c>
      <c r="I142" s="6"/>
      <c r="J142" s="6"/>
      <c r="K142" s="43">
        <f t="shared" si="9"/>
        <v>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136</v>
      </c>
      <c r="B143" s="44"/>
      <c r="C143" s="4"/>
      <c r="D143" s="4"/>
      <c r="E143" s="4"/>
      <c r="F143" s="4"/>
      <c r="G143" s="4"/>
      <c r="H143" s="42">
        <f t="shared" si="8"/>
        <v>0</v>
      </c>
      <c r="I143" s="6"/>
      <c r="J143" s="6"/>
      <c r="K143" s="43">
        <f t="shared" si="9"/>
        <v>0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137</v>
      </c>
      <c r="B144" s="44"/>
      <c r="C144" s="4"/>
      <c r="D144" s="4"/>
      <c r="E144" s="4"/>
      <c r="F144" s="4"/>
      <c r="G144" s="4"/>
      <c r="H144" s="42">
        <f t="shared" si="8"/>
        <v>0</v>
      </c>
      <c r="I144" s="6"/>
      <c r="J144" s="6"/>
      <c r="K144" s="43">
        <f t="shared" si="9"/>
        <v>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138</v>
      </c>
      <c r="B145" s="44"/>
      <c r="C145" s="4"/>
      <c r="D145" s="4"/>
      <c r="E145" s="4"/>
      <c r="F145" s="4"/>
      <c r="G145" s="4"/>
      <c r="H145" s="42">
        <f t="shared" si="8"/>
        <v>0</v>
      </c>
      <c r="I145" s="6"/>
      <c r="J145" s="6"/>
      <c r="K145" s="43">
        <f t="shared" si="9"/>
        <v>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4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4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4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4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4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4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4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4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4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148</v>
      </c>
      <c r="B155" s="44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149</v>
      </c>
      <c r="B156" s="44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150</v>
      </c>
      <c r="B157" s="44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151</v>
      </c>
      <c r="B158" s="44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152</v>
      </c>
      <c r="B159" s="44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153</v>
      </c>
      <c r="B160" s="44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154</v>
      </c>
      <c r="B161" s="44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155</v>
      </c>
      <c r="B162" s="44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156</v>
      </c>
      <c r="B163" s="44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157</v>
      </c>
      <c r="B164" s="44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158</v>
      </c>
      <c r="B165" s="44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159</v>
      </c>
      <c r="B166" s="44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160</v>
      </c>
      <c r="B167" s="44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161</v>
      </c>
      <c r="B168" s="44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162</v>
      </c>
      <c r="B169" s="44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163</v>
      </c>
      <c r="B170" s="44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164</v>
      </c>
      <c r="B171" s="44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165</v>
      </c>
      <c r="B172" s="44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166</v>
      </c>
      <c r="B173" s="44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167</v>
      </c>
      <c r="B174" s="44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168</v>
      </c>
      <c r="B175" s="44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169</v>
      </c>
      <c r="B176" s="44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170</v>
      </c>
      <c r="B177" s="44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171</v>
      </c>
      <c r="B178" s="44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172</v>
      </c>
      <c r="B179" s="44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173</v>
      </c>
      <c r="B180" s="44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174</v>
      </c>
      <c r="B181" s="44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175</v>
      </c>
      <c r="B182" s="44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176</v>
      </c>
      <c r="B183" s="44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177</v>
      </c>
      <c r="B184" s="44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178</v>
      </c>
      <c r="B185" s="44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179</v>
      </c>
      <c r="B186" s="44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180</v>
      </c>
      <c r="B187" s="44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181</v>
      </c>
      <c r="B188" s="44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182</v>
      </c>
      <c r="B189" s="44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183</v>
      </c>
      <c r="B190" s="44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184</v>
      </c>
      <c r="B191" s="44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185</v>
      </c>
      <c r="B192" s="44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186</v>
      </c>
      <c r="B193" s="44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187</v>
      </c>
      <c r="B194" s="44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188</v>
      </c>
      <c r="B195" s="44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189</v>
      </c>
      <c r="B196" s="44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190</v>
      </c>
      <c r="B197" s="44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191</v>
      </c>
      <c r="B198" s="44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192</v>
      </c>
      <c r="B199" s="44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193</v>
      </c>
      <c r="B200" s="44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194</v>
      </c>
      <c r="B201" s="44"/>
      <c r="C201" s="4"/>
      <c r="D201" s="4"/>
      <c r="E201" s="4"/>
      <c r="F201" s="4"/>
      <c r="G201" s="4"/>
      <c r="H201" s="42">
        <f>SUM(C201:G201)</f>
        <v>0</v>
      </c>
      <c r="I201" s="6"/>
      <c r="J201" s="6"/>
      <c r="K201" s="43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0">
        <v>195</v>
      </c>
      <c r="B202" s="44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si="12"/>
        <v>0</v>
      </c>
      <c r="L202" s="3"/>
      <c r="M202" s="7" t="str">
        <f t="shared" si="13"/>
        <v>Није положио(ла)</v>
      </c>
      <c r="N202" s="39">
        <f t="shared" si="14"/>
        <v>5</v>
      </c>
      <c r="O202" s="1"/>
    </row>
    <row r="203" spans="1:15" ht="15.75" thickBot="1">
      <c r="A203" s="40">
        <v>196</v>
      </c>
      <c r="B203" s="44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197</v>
      </c>
      <c r="B204" s="44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198</v>
      </c>
      <c r="B205" s="44"/>
      <c r="C205" s="4"/>
      <c r="D205" s="4"/>
      <c r="E205" s="4"/>
      <c r="F205" s="4"/>
      <c r="G205" s="4"/>
      <c r="H205" s="42">
        <f t="shared" ref="H205:H210" si="15"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199</v>
      </c>
      <c r="B206" s="44"/>
      <c r="C206" s="4"/>
      <c r="D206" s="4"/>
      <c r="E206" s="4"/>
      <c r="F206" s="4"/>
      <c r="G206" s="4"/>
      <c r="H206" s="42">
        <f t="shared" si="15"/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200</v>
      </c>
      <c r="B207" s="45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201</v>
      </c>
      <c r="B208" s="45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202</v>
      </c>
      <c r="B209" s="45"/>
      <c r="C209" s="4"/>
      <c r="D209" s="4"/>
      <c r="E209" s="4"/>
      <c r="F209" s="4"/>
      <c r="G209" s="4"/>
      <c r="H209" s="42">
        <f t="shared" si="15"/>
        <v>0</v>
      </c>
      <c r="I209" s="4"/>
      <c r="J209" s="4"/>
      <c r="K209" s="43">
        <f>SUM(H209,I209,J209)</f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6">
        <v>203</v>
      </c>
      <c r="B210" s="47"/>
      <c r="C210" s="48"/>
      <c r="D210" s="48"/>
      <c r="E210" s="48"/>
      <c r="F210" s="48"/>
      <c r="G210" s="48"/>
      <c r="H210" s="49">
        <f t="shared" si="15"/>
        <v>0</v>
      </c>
      <c r="I210" s="48"/>
      <c r="J210" s="48"/>
      <c r="K210" s="50">
        <f>SUM(H210,I210,J210)</f>
        <v>0</v>
      </c>
      <c r="L210" s="51"/>
      <c r="M210" s="7" t="str">
        <f t="shared" si="13"/>
        <v>Није положио(ла)</v>
      </c>
      <c r="N210" s="3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.74803149606299213" bottom="0.74803149606299213" header="0.31496062992125984" footer="0.31496062992125984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2018-10-02T07:19:48Z</cp:lastPrinted>
  <dcterms:created xsi:type="dcterms:W3CDTF">2012-05-10T08:39:06Z</dcterms:created>
  <dcterms:modified xsi:type="dcterms:W3CDTF">2020-08-13T09:34:01Z</dcterms:modified>
</cp:coreProperties>
</file>