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30" windowWidth="14130" windowHeight="1164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33" i="1"/>
  <c r="K33" s="1"/>
  <c r="H34"/>
  <c r="K34" s="1"/>
  <c r="H35"/>
  <c r="K35" s="1"/>
  <c r="H209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/>
  <c r="N127" s="1"/>
  <c r="H128"/>
  <c r="K128"/>
  <c r="N128" s="1"/>
  <c r="H129"/>
  <c r="K129"/>
  <c r="N129" s="1"/>
  <c r="H130"/>
  <c r="K130"/>
  <c r="N130" s="1"/>
  <c r="H131"/>
  <c r="K131"/>
  <c r="N131" s="1"/>
  <c r="H132"/>
  <c r="K132"/>
  <c r="N132" s="1"/>
  <c r="H133"/>
  <c r="K133"/>
  <c r="N133" s="1"/>
  <c r="H134"/>
  <c r="K134"/>
  <c r="N134" s="1"/>
  <c r="H135"/>
  <c r="K135"/>
  <c r="N135" s="1"/>
  <c r="H136"/>
  <c r="K136"/>
  <c r="N136" s="1"/>
  <c r="H137"/>
  <c r="K137"/>
  <c r="N137" s="1"/>
  <c r="H138"/>
  <c r="K138"/>
  <c r="N138" s="1"/>
  <c r="H139"/>
  <c r="K139"/>
  <c r="N139" s="1"/>
  <c r="H140"/>
  <c r="K140"/>
  <c r="N140" s="1"/>
  <c r="H141"/>
  <c r="K141"/>
  <c r="N141" s="1"/>
  <c r="H142"/>
  <c r="K142"/>
  <c r="N142" s="1"/>
  <c r="H143"/>
  <c r="K143"/>
  <c r="N143" s="1"/>
  <c r="H144"/>
  <c r="K144"/>
  <c r="N144" s="1"/>
  <c r="H145"/>
  <c r="K145"/>
  <c r="N145" s="1"/>
  <c r="H146"/>
  <c r="K146"/>
  <c r="N146" s="1"/>
  <c r="H147"/>
  <c r="K147"/>
  <c r="N147" s="1"/>
  <c r="H148"/>
  <c r="K148"/>
  <c r="N148" s="1"/>
  <c r="H149"/>
  <c r="K149"/>
  <c r="N149" s="1"/>
  <c r="H150"/>
  <c r="K150"/>
  <c r="N150" s="1"/>
  <c r="H151"/>
  <c r="K151"/>
  <c r="N151" s="1"/>
  <c r="H152"/>
  <c r="K152"/>
  <c r="N152" s="1"/>
  <c r="H153"/>
  <c r="K153"/>
  <c r="N153" s="1"/>
  <c r="H154"/>
  <c r="K154"/>
  <c r="N154" s="1"/>
  <c r="H155"/>
  <c r="K155"/>
  <c r="N155" s="1"/>
  <c r="H156"/>
  <c r="K156"/>
  <c r="N156" s="1"/>
  <c r="H157"/>
  <c r="K157"/>
  <c r="N157" s="1"/>
  <c r="H158"/>
  <c r="K158"/>
  <c r="N158" s="1"/>
  <c r="H159"/>
  <c r="K159"/>
  <c r="N159" s="1"/>
  <c r="H160"/>
  <c r="K160"/>
  <c r="N160" s="1"/>
  <c r="H161"/>
  <c r="K161"/>
  <c r="N161" s="1"/>
  <c r="H162"/>
  <c r="K162"/>
  <c r="N162" s="1"/>
  <c r="H163"/>
  <c r="K163"/>
  <c r="N163" s="1"/>
  <c r="H164"/>
  <c r="K164"/>
  <c r="N164" s="1"/>
  <c r="H165"/>
  <c r="K165"/>
  <c r="N165" s="1"/>
  <c r="H166"/>
  <c r="K166"/>
  <c r="N166" s="1"/>
  <c r="H167"/>
  <c r="K167"/>
  <c r="N167" s="1"/>
  <c r="H168"/>
  <c r="K168"/>
  <c r="N168" s="1"/>
  <c r="H169"/>
  <c r="K169"/>
  <c r="N169" s="1"/>
  <c r="H170"/>
  <c r="K170"/>
  <c r="N170" s="1"/>
  <c r="H171"/>
  <c r="K171"/>
  <c r="N171" s="1"/>
  <c r="H172"/>
  <c r="K172"/>
  <c r="N172" s="1"/>
  <c r="H173"/>
  <c r="K173"/>
  <c r="N173" s="1"/>
  <c r="H174"/>
  <c r="K174"/>
  <c r="N174" s="1"/>
  <c r="H175"/>
  <c r="K175"/>
  <c r="N175" s="1"/>
  <c r="H176"/>
  <c r="K176"/>
  <c r="N176" s="1"/>
  <c r="H177"/>
  <c r="K177"/>
  <c r="N177" s="1"/>
  <c r="H178"/>
  <c r="K178"/>
  <c r="N178" s="1"/>
  <c r="H179"/>
  <c r="K179"/>
  <c r="N179" s="1"/>
  <c r="H180"/>
  <c r="K180"/>
  <c r="N180" s="1"/>
  <c r="H181"/>
  <c r="K181"/>
  <c r="N181" s="1"/>
  <c r="H182"/>
  <c r="K182"/>
  <c r="N182" s="1"/>
  <c r="H183"/>
  <c r="K183"/>
  <c r="N183" s="1"/>
  <c r="H184"/>
  <c r="K184"/>
  <c r="N184" s="1"/>
  <c r="H185"/>
  <c r="K185"/>
  <c r="N185" s="1"/>
  <c r="H186"/>
  <c r="K186"/>
  <c r="N186" s="1"/>
  <c r="H187"/>
  <c r="K187"/>
  <c r="N187" s="1"/>
  <c r="H188"/>
  <c r="K188"/>
  <c r="N188" s="1"/>
  <c r="H189"/>
  <c r="K189"/>
  <c r="N189" s="1"/>
  <c r="H190"/>
  <c r="K190"/>
  <c r="N190" s="1"/>
  <c r="H191"/>
  <c r="K191"/>
  <c r="N191" s="1"/>
  <c r="H192"/>
  <c r="K192"/>
  <c r="N192" s="1"/>
  <c r="H193"/>
  <c r="K193"/>
  <c r="N193" s="1"/>
  <c r="H194"/>
  <c r="K194"/>
  <c r="N194" s="1"/>
  <c r="H195"/>
  <c r="K195"/>
  <c r="N195" s="1"/>
  <c r="H196"/>
  <c r="K196"/>
  <c r="N196" s="1"/>
  <c r="H197"/>
  <c r="K197"/>
  <c r="N197" s="1"/>
  <c r="H198"/>
  <c r="K198"/>
  <c r="N198" s="1"/>
  <c r="H199"/>
  <c r="K199"/>
  <c r="N199" s="1"/>
  <c r="H200"/>
  <c r="K200"/>
  <c r="N200" s="1"/>
  <c r="H201"/>
  <c r="K201"/>
  <c r="N201" s="1"/>
  <c r="H202"/>
  <c r="K202"/>
  <c r="N202" s="1"/>
  <c r="H203"/>
  <c r="K203"/>
  <c r="N203" s="1"/>
  <c r="H204"/>
  <c r="K204"/>
  <c r="N204" s="1"/>
  <c r="H9"/>
  <c r="K9"/>
  <c r="N9" s="1"/>
  <c r="H10"/>
  <c r="K10"/>
  <c r="M10" s="1"/>
  <c r="H11"/>
  <c r="K11"/>
  <c r="M11" s="1"/>
  <c r="H12"/>
  <c r="H13"/>
  <c r="K13" s="1"/>
  <c r="H14"/>
  <c r="K14" s="1"/>
  <c r="H15"/>
  <c r="K15" s="1"/>
  <c r="H16"/>
  <c r="K16" s="1"/>
  <c r="H17"/>
  <c r="H18"/>
  <c r="K18" s="1"/>
  <c r="H19"/>
  <c r="K19" s="1"/>
  <c r="M19" s="1"/>
  <c r="H20"/>
  <c r="K20" s="1"/>
  <c r="H21"/>
  <c r="K21" s="1"/>
  <c r="H22"/>
  <c r="K22" s="1"/>
  <c r="H23"/>
  <c r="H24"/>
  <c r="K24" s="1"/>
  <c r="H25"/>
  <c r="K25" s="1"/>
  <c r="H26"/>
  <c r="K26" s="1"/>
  <c r="H27"/>
  <c r="K27" s="1"/>
  <c r="H28"/>
  <c r="H29"/>
  <c r="K29" s="1"/>
  <c r="H30"/>
  <c r="K30" s="1"/>
  <c r="H31"/>
  <c r="K31" s="1"/>
  <c r="H32"/>
  <c r="H36"/>
  <c r="K36" s="1"/>
  <c r="N36" s="1"/>
  <c r="H37"/>
  <c r="K37" s="1"/>
  <c r="N37" s="1"/>
  <c r="H38"/>
  <c r="K38" s="1"/>
  <c r="N38" s="1"/>
  <c r="H39"/>
  <c r="H40"/>
  <c r="K40" s="1"/>
  <c r="N40" s="1"/>
  <c r="H41"/>
  <c r="K41" s="1"/>
  <c r="N41" s="1"/>
  <c r="H42"/>
  <c r="K42" s="1"/>
  <c r="N42" s="1"/>
  <c r="H43"/>
  <c r="H44"/>
  <c r="K44" s="1"/>
  <c r="N44" s="1"/>
  <c r="H45"/>
  <c r="K45" s="1"/>
  <c r="N45" s="1"/>
  <c r="H46"/>
  <c r="K46" s="1"/>
  <c r="N46" s="1"/>
  <c r="H47"/>
  <c r="H48"/>
  <c r="K48" s="1"/>
  <c r="N48" s="1"/>
  <c r="H49"/>
  <c r="K49" s="1"/>
  <c r="N49" s="1"/>
  <c r="H50"/>
  <c r="K50" s="1"/>
  <c r="N50" s="1"/>
  <c r="H51"/>
  <c r="H52"/>
  <c r="K52" s="1"/>
  <c r="N52" s="1"/>
  <c r="H53"/>
  <c r="K53" s="1"/>
  <c r="N53" s="1"/>
  <c r="H54"/>
  <c r="K54" s="1"/>
  <c r="N54" s="1"/>
  <c r="H55"/>
  <c r="H56"/>
  <c r="K56" s="1"/>
  <c r="N56" s="1"/>
  <c r="H57"/>
  <c r="K57" s="1"/>
  <c r="N57" s="1"/>
  <c r="H58"/>
  <c r="K58" s="1"/>
  <c r="N58" s="1"/>
  <c r="H59"/>
  <c r="H60"/>
  <c r="K60" s="1"/>
  <c r="N60" s="1"/>
  <c r="H61"/>
  <c r="K61" s="1"/>
  <c r="N61" s="1"/>
  <c r="H62"/>
  <c r="K62" s="1"/>
  <c r="N62" s="1"/>
  <c r="H63"/>
  <c r="H64"/>
  <c r="K64" s="1"/>
  <c r="N64" s="1"/>
  <c r="H65"/>
  <c r="K65" s="1"/>
  <c r="N65" s="1"/>
  <c r="H66"/>
  <c r="K66" s="1"/>
  <c r="N66" s="1"/>
  <c r="H67"/>
  <c r="H68"/>
  <c r="K68" s="1"/>
  <c r="N68" s="1"/>
  <c r="H69"/>
  <c r="K69" s="1"/>
  <c r="N69" s="1"/>
  <c r="H70"/>
  <c r="K70" s="1"/>
  <c r="N70" s="1"/>
  <c r="H71"/>
  <c r="H72"/>
  <c r="K72" s="1"/>
  <c r="N72" s="1"/>
  <c r="H73"/>
  <c r="K73" s="1"/>
  <c r="N73" s="1"/>
  <c r="H74"/>
  <c r="K74" s="1"/>
  <c r="N74" s="1"/>
  <c r="H75"/>
  <c r="H76"/>
  <c r="K76" s="1"/>
  <c r="N76" s="1"/>
  <c r="H77"/>
  <c r="K77" s="1"/>
  <c r="N77" s="1"/>
  <c r="H78"/>
  <c r="K78" s="1"/>
  <c r="N78" s="1"/>
  <c r="H79"/>
  <c r="H80"/>
  <c r="K80" s="1"/>
  <c r="N80" s="1"/>
  <c r="H81"/>
  <c r="K81" s="1"/>
  <c r="N81" s="1"/>
  <c r="H82"/>
  <c r="K82" s="1"/>
  <c r="N82" s="1"/>
  <c r="H83"/>
  <c r="H84"/>
  <c r="K84" s="1"/>
  <c r="N84" s="1"/>
  <c r="H85"/>
  <c r="K85" s="1"/>
  <c r="N85" s="1"/>
  <c r="H86"/>
  <c r="K86" s="1"/>
  <c r="N86" s="1"/>
  <c r="H87"/>
  <c r="H88"/>
  <c r="K88" s="1"/>
  <c r="N88" s="1"/>
  <c r="H89"/>
  <c r="K89" s="1"/>
  <c r="N89" s="1"/>
  <c r="H90"/>
  <c r="K90" s="1"/>
  <c r="N90" s="1"/>
  <c r="H91"/>
  <c r="H92"/>
  <c r="K92" s="1"/>
  <c r="N92" s="1"/>
  <c r="H93"/>
  <c r="K93" s="1"/>
  <c r="N93" s="1"/>
  <c r="H94"/>
  <c r="K94" s="1"/>
  <c r="N94" s="1"/>
  <c r="H95"/>
  <c r="H96"/>
  <c r="K96" s="1"/>
  <c r="N96" s="1"/>
  <c r="H97"/>
  <c r="K97" s="1"/>
  <c r="N97" s="1"/>
  <c r="H98"/>
  <c r="K98" s="1"/>
  <c r="N98" s="1"/>
  <c r="H99"/>
  <c r="H100"/>
  <c r="K100" s="1"/>
  <c r="N100" s="1"/>
  <c r="H101"/>
  <c r="K101" s="1"/>
  <c r="N101" s="1"/>
  <c r="H102"/>
  <c r="K102" s="1"/>
  <c r="N102" s="1"/>
  <c r="H103"/>
  <c r="H104"/>
  <c r="K104" s="1"/>
  <c r="N104" s="1"/>
  <c r="H105"/>
  <c r="K105" s="1"/>
  <c r="N105" s="1"/>
  <c r="H106"/>
  <c r="K106" s="1"/>
  <c r="N106" s="1"/>
  <c r="H107"/>
  <c r="H108"/>
  <c r="K108" s="1"/>
  <c r="N108" s="1"/>
  <c r="H109"/>
  <c r="K109" s="1"/>
  <c r="N109" s="1"/>
  <c r="H110"/>
  <c r="K110" s="1"/>
  <c r="N110" s="1"/>
  <c r="H111"/>
  <c r="H112"/>
  <c r="K112" s="1"/>
  <c r="N112" s="1"/>
  <c r="H113"/>
  <c r="K113" s="1"/>
  <c r="N113" s="1"/>
  <c r="H114"/>
  <c r="K114" s="1"/>
  <c r="N114" s="1"/>
  <c r="H115"/>
  <c r="H116"/>
  <c r="K116" s="1"/>
  <c r="N116" s="1"/>
  <c r="H117"/>
  <c r="K117" s="1"/>
  <c r="N117" s="1"/>
  <c r="H118"/>
  <c r="K118" s="1"/>
  <c r="N118" s="1"/>
  <c r="H119"/>
  <c r="H120"/>
  <c r="K120" s="1"/>
  <c r="N120" s="1"/>
  <c r="H121"/>
  <c r="K121" s="1"/>
  <c r="N121" s="1"/>
  <c r="H122"/>
  <c r="K122" s="1"/>
  <c r="N122" s="1"/>
  <c r="H123"/>
  <c r="K12"/>
  <c r="M12" s="1"/>
  <c r="K17"/>
  <c r="M17" s="1"/>
  <c r="K23"/>
  <c r="M23" s="1"/>
  <c r="K28"/>
  <c r="M28" s="1"/>
  <c r="K32"/>
  <c r="M32" s="1"/>
  <c r="K39"/>
  <c r="N39" s="1"/>
  <c r="K43"/>
  <c r="N43" s="1"/>
  <c r="K47"/>
  <c r="N47" s="1"/>
  <c r="K51"/>
  <c r="N51" s="1"/>
  <c r="K55"/>
  <c r="N55" s="1"/>
  <c r="K59"/>
  <c r="N59" s="1"/>
  <c r="K63"/>
  <c r="N63" s="1"/>
  <c r="K67"/>
  <c r="N67" s="1"/>
  <c r="K71"/>
  <c r="N71" s="1"/>
  <c r="K75"/>
  <c r="N75" s="1"/>
  <c r="K79"/>
  <c r="N79" s="1"/>
  <c r="K83"/>
  <c r="N83" s="1"/>
  <c r="K87"/>
  <c r="N87" s="1"/>
  <c r="K91"/>
  <c r="N91" s="1"/>
  <c r="K95"/>
  <c r="N95" s="1"/>
  <c r="K99"/>
  <c r="N99" s="1"/>
  <c r="K103"/>
  <c r="N103" s="1"/>
  <c r="K107"/>
  <c r="N107" s="1"/>
  <c r="K111"/>
  <c r="N111" s="1"/>
  <c r="K115"/>
  <c r="N115" s="1"/>
  <c r="K119"/>
  <c r="N119" s="1"/>
  <c r="K123"/>
  <c r="N123" s="1"/>
  <c r="H8"/>
  <c r="K8" s="1"/>
  <c r="M9"/>
  <c r="M30" l="1"/>
  <c r="N30"/>
  <c r="M26"/>
  <c r="N26"/>
  <c r="N25"/>
  <c r="M25"/>
  <c r="N11"/>
  <c r="N28"/>
  <c r="N32"/>
  <c r="N10"/>
  <c r="M31"/>
  <c r="N31"/>
  <c r="M29"/>
  <c r="N29"/>
  <c r="M27"/>
  <c r="N27"/>
  <c r="M24"/>
  <c r="N24"/>
  <c r="M22"/>
  <c r="N22"/>
  <c r="N20"/>
  <c r="M20"/>
  <c r="M18"/>
  <c r="N18"/>
  <c r="M16"/>
  <c r="N16"/>
  <c r="N14"/>
  <c r="M14"/>
  <c r="M35"/>
  <c r="N35"/>
  <c r="M21"/>
  <c r="N21"/>
  <c r="N15"/>
  <c r="M15"/>
  <c r="N13"/>
  <c r="M13"/>
  <c r="N12"/>
  <c r="N17"/>
  <c r="N19"/>
  <c r="N23"/>
  <c r="N33"/>
  <c r="M33"/>
  <c r="N8"/>
  <c r="M8"/>
  <c r="N34"/>
  <c r="M34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<sst xmlns="http://schemas.openxmlformats.org/spreadsheetml/2006/main" count="22" uniqueCount="22">
  <si>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</si>
  <si>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</si>
  <si>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</si>
  <si>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</si>
  <si>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</si>
  <si>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</si>
  <si>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</si>
  <si>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</si>
  <si>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</si>
  <si>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</si>
  <si>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</si>
  <si>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</si>
  <si>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</si>
  <si>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</si>
  <si>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</si>
  <si>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</si>
  <si>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</si>
  <si>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</si>
  <si>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</si>
  <si>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</si>
  <si>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друга година</t>
  </si>
  <si>
    <t>Педијатрија са неонатологијом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</si>
</sst>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38"/>
    </font>
    <font>
      <sz val="14"/>
      <color indexed="8"/>
      <name val="Cambria"/>
      <family val="1"/>
    </font>
    <font>
      <sz val="12"/>
      <color indexed="8"/>
      <name val="Cambria"/>
      <family val="1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textRotation="90" wrapText="1"/>
    </xf>
    <xf numFmtId="0" fontId="5" fillId="2" borderId="11" xfId="0" applyFont="1" applyFill="1" applyBorder="1" applyAlignment="1" applyProtection="1">
      <alignment horizontal="center" vertical="center" textRotation="90" wrapText="1"/>
    </xf>
    <xf numFmtId="0" fontId="5" fillId="2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>
      <alignment vertical="top" wrapText="1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7" fillId="0" borderId="4" xfId="0" applyNumberFormat="1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2" fontId="4" fillId="0" borderId="17" xfId="0" applyNumberFormat="1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left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</xf>
    <xf numFmtId="1" fontId="5" fillId="2" borderId="2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2" fontId="3" fillId="0" borderId="16" xfId="0" applyNumberFormat="1" applyFont="1" applyBorder="1" applyAlignment="1" applyProtection="1">
      <alignment horizontal="center" vertical="center"/>
    </xf>
    <xf numFmtId="2" fontId="5" fillId="2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5" fillId="2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3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2" fontId="10" fillId="0" borderId="4" xfId="0" applyNumberFormat="1" applyFont="1" applyBorder="1" applyAlignment="1" applyProtection="1">
      <alignment horizontal="center" vertical="center"/>
      <protection locked="0"/>
    </xf>
    <xf numFmtId="2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/>
    <col min="8" max="8" width="9.140625" style="47"/>
    <col min="9" max="10" width="9.140625" style="2"/>
    <col min="11" max="11" width="9.140625" style="5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"/>
    </row>
    <row r="2" spans="1:15" ht="26.25" customHeight="1" thickBot="1">
      <c r="A2" s="71" t="s">
        <v>14</v>
      </c>
      <c r="B2" s="71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71" t="s">
        <v>17</v>
      </c>
      <c r="B3" s="71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70" t="s">
        <v>2</v>
      </c>
      <c r="B4" s="71"/>
      <c r="C4" s="66" t="s">
        <v>21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1"/>
    </row>
    <row r="5" spans="1:15" ht="34.5" customHeight="1" thickBot="1">
      <c r="A5" s="70" t="s">
        <v>9</v>
      </c>
      <c r="B5" s="71"/>
      <c r="C5" s="66" t="s">
        <v>20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  <c r="O5" s="1"/>
    </row>
    <row r="6" spans="1:15" ht="34.5" customHeight="1" thickBot="1">
      <c r="A6" s="14"/>
      <c r="B6" s="15"/>
      <c r="C6" s="63" t="s">
        <v>15</v>
      </c>
      <c r="D6" s="64"/>
      <c r="E6" s="64"/>
      <c r="F6" s="64"/>
      <c r="G6" s="65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1868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6.5" thickBot="1">
      <c r="A9" s="23">
        <v>2</v>
      </c>
      <c r="B9" s="60">
        <v>2107</v>
      </c>
      <c r="C9" s="33">
        <v>20</v>
      </c>
      <c r="D9" s="33"/>
      <c r="E9" s="34">
        <v>10</v>
      </c>
      <c r="F9" s="61">
        <v>9</v>
      </c>
      <c r="G9" s="33">
        <v>5</v>
      </c>
      <c r="H9" s="11">
        <f t="shared" ref="H9:H72" si="0">SUM(C9:G9)</f>
        <v>44</v>
      </c>
      <c r="I9" s="41"/>
      <c r="J9" s="41"/>
      <c r="K9" s="57">
        <f t="shared" ref="K9:K72" si="1">SUM(H9,I9,J9)</f>
        <v>44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6.5" thickBot="1">
      <c r="A10" s="23">
        <v>3</v>
      </c>
      <c r="B10" s="60">
        <v>2236</v>
      </c>
      <c r="C10" s="33">
        <v>20</v>
      </c>
      <c r="D10" s="33"/>
      <c r="E10" s="34">
        <v>10</v>
      </c>
      <c r="F10" s="61">
        <v>9</v>
      </c>
      <c r="G10" s="33">
        <v>7</v>
      </c>
      <c r="H10" s="11">
        <f t="shared" si="0"/>
        <v>46</v>
      </c>
      <c r="I10" s="41"/>
      <c r="J10" s="41"/>
      <c r="K10" s="57">
        <f t="shared" si="1"/>
        <v>46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6.5" thickBot="1">
      <c r="A11" s="23">
        <v>4</v>
      </c>
      <c r="B11" s="60">
        <v>2250</v>
      </c>
      <c r="C11" s="35">
        <v>15</v>
      </c>
      <c r="D11" s="35"/>
      <c r="E11" s="36">
        <v>10</v>
      </c>
      <c r="F11" s="62">
        <v>2</v>
      </c>
      <c r="G11" s="35">
        <v>3</v>
      </c>
      <c r="H11" s="11">
        <f t="shared" si="0"/>
        <v>30</v>
      </c>
      <c r="I11" s="42"/>
      <c r="J11" s="42"/>
      <c r="K11" s="57">
        <f t="shared" si="1"/>
        <v>30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6.5" thickBot="1">
      <c r="A12" s="23">
        <v>5</v>
      </c>
      <c r="B12" s="60">
        <v>2251</v>
      </c>
      <c r="C12" s="33">
        <v>15</v>
      </c>
      <c r="D12" s="33"/>
      <c r="E12" s="34">
        <v>8</v>
      </c>
      <c r="F12" s="61">
        <v>8</v>
      </c>
      <c r="G12" s="33"/>
      <c r="H12" s="11">
        <f t="shared" si="0"/>
        <v>31</v>
      </c>
      <c r="I12" s="41"/>
      <c r="J12" s="41"/>
      <c r="K12" s="57">
        <f t="shared" si="1"/>
        <v>31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6.5" thickBot="1">
      <c r="A13" s="23">
        <v>6</v>
      </c>
      <c r="B13" s="60">
        <v>2295</v>
      </c>
      <c r="C13" s="33">
        <v>17</v>
      </c>
      <c r="D13" s="33"/>
      <c r="E13" s="34">
        <v>10</v>
      </c>
      <c r="F13" s="61">
        <v>8</v>
      </c>
      <c r="G13" s="33">
        <v>5</v>
      </c>
      <c r="H13" s="11">
        <f t="shared" si="0"/>
        <v>40</v>
      </c>
      <c r="I13" s="41"/>
      <c r="J13" s="41"/>
      <c r="K13" s="57">
        <f t="shared" si="1"/>
        <v>40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6.5" thickBot="1">
      <c r="A14" s="23">
        <v>7</v>
      </c>
      <c r="B14" s="60">
        <v>2308</v>
      </c>
      <c r="C14" s="33">
        <v>20</v>
      </c>
      <c r="D14" s="33"/>
      <c r="E14" s="34">
        <v>10</v>
      </c>
      <c r="F14" s="61">
        <v>8</v>
      </c>
      <c r="G14" s="33">
        <v>9</v>
      </c>
      <c r="H14" s="11">
        <f t="shared" si="0"/>
        <v>47</v>
      </c>
      <c r="I14" s="41"/>
      <c r="J14" s="41"/>
      <c r="K14" s="57">
        <f t="shared" si="1"/>
        <v>47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6.5" thickBot="1">
      <c r="A15" s="23">
        <v>8</v>
      </c>
      <c r="B15" s="60">
        <v>2339</v>
      </c>
      <c r="C15" s="33">
        <v>20</v>
      </c>
      <c r="D15" s="33"/>
      <c r="E15" s="34">
        <v>10</v>
      </c>
      <c r="F15" s="61">
        <v>7</v>
      </c>
      <c r="G15" s="33">
        <v>3</v>
      </c>
      <c r="H15" s="11">
        <f t="shared" si="0"/>
        <v>40</v>
      </c>
      <c r="I15" s="41"/>
      <c r="J15" s="41"/>
      <c r="K15" s="57">
        <f t="shared" si="1"/>
        <v>40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6.5" thickBot="1">
      <c r="A16" s="23">
        <v>9</v>
      </c>
      <c r="B16" s="60">
        <v>2362</v>
      </c>
      <c r="C16" s="33">
        <v>16</v>
      </c>
      <c r="D16" s="33"/>
      <c r="E16" s="34">
        <v>9</v>
      </c>
      <c r="F16" s="61">
        <v>5</v>
      </c>
      <c r="G16" s="33"/>
      <c r="H16" s="11">
        <f t="shared" si="0"/>
        <v>30</v>
      </c>
      <c r="I16" s="41"/>
      <c r="J16" s="41"/>
      <c r="K16" s="57">
        <f t="shared" si="1"/>
        <v>30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6.5" thickBot="1">
      <c r="A17" s="23">
        <v>10</v>
      </c>
      <c r="B17" s="60">
        <v>2475</v>
      </c>
      <c r="C17" s="33">
        <v>20</v>
      </c>
      <c r="D17" s="33"/>
      <c r="E17" s="34">
        <v>9</v>
      </c>
      <c r="F17" s="61">
        <v>10</v>
      </c>
      <c r="G17" s="33">
        <v>9</v>
      </c>
      <c r="H17" s="11">
        <f t="shared" si="0"/>
        <v>48</v>
      </c>
      <c r="I17" s="41"/>
      <c r="J17" s="41"/>
      <c r="K17" s="57">
        <f t="shared" si="1"/>
        <v>48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6.5" thickBot="1">
      <c r="A18" s="23">
        <v>11</v>
      </c>
      <c r="B18" s="60">
        <v>2484</v>
      </c>
      <c r="C18" s="33">
        <v>20</v>
      </c>
      <c r="D18" s="33"/>
      <c r="E18" s="34">
        <v>10</v>
      </c>
      <c r="F18" s="61">
        <v>9</v>
      </c>
      <c r="G18" s="33">
        <v>10</v>
      </c>
      <c r="H18" s="11">
        <f t="shared" si="0"/>
        <v>49</v>
      </c>
      <c r="I18" s="41"/>
      <c r="J18" s="41"/>
      <c r="K18" s="57">
        <f t="shared" si="1"/>
        <v>49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6.5" thickBot="1">
      <c r="A19" s="23">
        <v>12</v>
      </c>
      <c r="B19" s="60">
        <v>2485</v>
      </c>
      <c r="C19" s="33">
        <v>15</v>
      </c>
      <c r="D19" s="33"/>
      <c r="E19" s="34">
        <v>10</v>
      </c>
      <c r="F19" s="61">
        <v>6</v>
      </c>
      <c r="G19" s="33">
        <v>4</v>
      </c>
      <c r="H19" s="11">
        <f t="shared" si="0"/>
        <v>35</v>
      </c>
      <c r="I19" s="41"/>
      <c r="J19" s="41"/>
      <c r="K19" s="57">
        <f t="shared" si="1"/>
        <v>35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6.5" thickBot="1">
      <c r="A20" s="23">
        <v>13</v>
      </c>
      <c r="B20" s="60">
        <v>2498</v>
      </c>
      <c r="C20" s="33">
        <v>20</v>
      </c>
      <c r="D20" s="33"/>
      <c r="E20" s="34">
        <v>10</v>
      </c>
      <c r="F20" s="61">
        <v>8</v>
      </c>
      <c r="G20" s="33"/>
      <c r="H20" s="11">
        <f t="shared" si="0"/>
        <v>38</v>
      </c>
      <c r="I20" s="41"/>
      <c r="J20" s="41"/>
      <c r="K20" s="57">
        <f t="shared" si="1"/>
        <v>38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6.5" thickBot="1">
      <c r="A21" s="23">
        <v>14</v>
      </c>
      <c r="B21" s="60">
        <v>2512</v>
      </c>
      <c r="C21" s="33">
        <v>20</v>
      </c>
      <c r="D21" s="33"/>
      <c r="E21" s="34">
        <v>10</v>
      </c>
      <c r="F21" s="61">
        <v>8</v>
      </c>
      <c r="G21" s="33">
        <v>3</v>
      </c>
      <c r="H21" s="11">
        <f t="shared" si="0"/>
        <v>41</v>
      </c>
      <c r="I21" s="41"/>
      <c r="J21" s="41"/>
      <c r="K21" s="57">
        <f t="shared" si="1"/>
        <v>41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6.5" thickBot="1">
      <c r="A22" s="23">
        <v>15</v>
      </c>
      <c r="B22" s="60">
        <v>2536</v>
      </c>
      <c r="C22" s="33">
        <v>15</v>
      </c>
      <c r="D22" s="33"/>
      <c r="E22" s="34">
        <v>10</v>
      </c>
      <c r="F22" s="61">
        <v>9</v>
      </c>
      <c r="G22" s="33">
        <v>8</v>
      </c>
      <c r="H22" s="11">
        <f t="shared" si="0"/>
        <v>42</v>
      </c>
      <c r="I22" s="41"/>
      <c r="J22" s="41"/>
      <c r="K22" s="57">
        <f t="shared" si="1"/>
        <v>42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6.5" thickBot="1">
      <c r="A23" s="23">
        <v>16</v>
      </c>
      <c r="B23" s="60">
        <v>2537</v>
      </c>
      <c r="C23" s="33">
        <v>10</v>
      </c>
      <c r="D23" s="33"/>
      <c r="E23" s="34">
        <v>10</v>
      </c>
      <c r="F23" s="61">
        <v>10</v>
      </c>
      <c r="G23" s="33">
        <v>9</v>
      </c>
      <c r="H23" s="11">
        <f t="shared" si="0"/>
        <v>39</v>
      </c>
      <c r="I23" s="41"/>
      <c r="J23" s="41"/>
      <c r="K23" s="57">
        <f t="shared" si="1"/>
        <v>39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6.5" thickBot="1">
      <c r="A24" s="23">
        <v>17</v>
      </c>
      <c r="B24" s="60">
        <v>2540</v>
      </c>
      <c r="C24" s="33">
        <v>10</v>
      </c>
      <c r="D24" s="33"/>
      <c r="E24" s="34">
        <v>10</v>
      </c>
      <c r="F24" s="61">
        <v>7</v>
      </c>
      <c r="G24" s="33">
        <v>4</v>
      </c>
      <c r="H24" s="11">
        <f t="shared" si="0"/>
        <v>31</v>
      </c>
      <c r="I24" s="41"/>
      <c r="J24" s="41"/>
      <c r="K24" s="57">
        <f t="shared" si="1"/>
        <v>31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6.5" thickBot="1">
      <c r="A25" s="23">
        <v>18</v>
      </c>
      <c r="B25" s="60">
        <v>2671</v>
      </c>
      <c r="C25" s="33">
        <v>20</v>
      </c>
      <c r="D25" s="33"/>
      <c r="E25" s="34">
        <v>4</v>
      </c>
      <c r="F25" s="61">
        <v>6</v>
      </c>
      <c r="G25" s="33">
        <v>0</v>
      </c>
      <c r="H25" s="11">
        <f t="shared" si="0"/>
        <v>30</v>
      </c>
      <c r="I25" s="41"/>
      <c r="J25" s="41"/>
      <c r="K25" s="57">
        <f t="shared" si="1"/>
        <v>30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6.5" thickBot="1">
      <c r="A26" s="23">
        <v>19</v>
      </c>
      <c r="B26" s="60">
        <v>2723</v>
      </c>
      <c r="C26" s="33">
        <v>20</v>
      </c>
      <c r="D26" s="33"/>
      <c r="E26" s="34">
        <v>2</v>
      </c>
      <c r="F26" s="61">
        <v>8</v>
      </c>
      <c r="G26" s="33"/>
      <c r="H26" s="11">
        <f t="shared" si="0"/>
        <v>30</v>
      </c>
      <c r="I26" s="41"/>
      <c r="J26" s="41"/>
      <c r="K26" s="57">
        <f t="shared" si="1"/>
        <v>30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6.5" thickBot="1">
      <c r="A27" s="23">
        <v>20</v>
      </c>
      <c r="B27" s="60">
        <v>2732</v>
      </c>
      <c r="C27" s="33">
        <v>20</v>
      </c>
      <c r="D27" s="33"/>
      <c r="E27" s="34">
        <v>10</v>
      </c>
      <c r="F27" s="61">
        <v>10</v>
      </c>
      <c r="G27" s="33">
        <v>5</v>
      </c>
      <c r="H27" s="11">
        <f t="shared" si="0"/>
        <v>45</v>
      </c>
      <c r="I27" s="41"/>
      <c r="J27" s="41"/>
      <c r="K27" s="57">
        <f t="shared" si="1"/>
        <v>45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6.5" thickBot="1">
      <c r="A28" s="23">
        <v>21</v>
      </c>
      <c r="B28" s="60">
        <v>2737</v>
      </c>
      <c r="C28" s="33">
        <v>20</v>
      </c>
      <c r="D28" s="33"/>
      <c r="E28" s="34">
        <v>6</v>
      </c>
      <c r="F28" s="61">
        <v>2</v>
      </c>
      <c r="G28" s="33">
        <v>2</v>
      </c>
      <c r="H28" s="11">
        <f t="shared" si="0"/>
        <v>30</v>
      </c>
      <c r="I28" s="41"/>
      <c r="J28" s="41"/>
      <c r="K28" s="57">
        <f t="shared" si="1"/>
        <v>30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6.5" thickBot="1">
      <c r="A29" s="23">
        <v>22</v>
      </c>
      <c r="B29" s="60">
        <v>2740</v>
      </c>
      <c r="C29" s="33">
        <v>20</v>
      </c>
      <c r="D29" s="33"/>
      <c r="E29" s="34">
        <v>10</v>
      </c>
      <c r="F29" s="61">
        <v>7</v>
      </c>
      <c r="G29" s="33">
        <v>10</v>
      </c>
      <c r="H29" s="11">
        <f t="shared" si="0"/>
        <v>47</v>
      </c>
      <c r="I29" s="41"/>
      <c r="J29" s="41"/>
      <c r="K29" s="57">
        <f t="shared" si="1"/>
        <v>47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6.5" thickBot="1">
      <c r="A30" s="23">
        <v>23</v>
      </c>
      <c r="B30" s="60">
        <v>2745</v>
      </c>
      <c r="C30" s="33">
        <v>20</v>
      </c>
      <c r="D30" s="33"/>
      <c r="E30" s="34">
        <v>10</v>
      </c>
      <c r="F30" s="61">
        <v>5</v>
      </c>
      <c r="G30" s="33">
        <v>7</v>
      </c>
      <c r="H30" s="11">
        <f t="shared" si="0"/>
        <v>42</v>
      </c>
      <c r="I30" s="41"/>
      <c r="J30" s="41"/>
      <c r="K30" s="57">
        <f t="shared" si="1"/>
        <v>42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6.5" thickBot="1">
      <c r="A31" s="23">
        <v>24</v>
      </c>
      <c r="B31" s="60">
        <v>2748</v>
      </c>
      <c r="C31" s="33">
        <v>20</v>
      </c>
      <c r="D31" s="33"/>
      <c r="E31" s="34">
        <v>10</v>
      </c>
      <c r="F31" s="61">
        <v>5</v>
      </c>
      <c r="G31" s="33">
        <v>3</v>
      </c>
      <c r="H31" s="11">
        <f t="shared" si="0"/>
        <v>38</v>
      </c>
      <c r="I31" s="41"/>
      <c r="J31" s="41"/>
      <c r="K31" s="57">
        <f t="shared" si="1"/>
        <v>38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6.5" thickBot="1">
      <c r="A32" s="23">
        <v>25</v>
      </c>
      <c r="B32" s="60">
        <v>2750</v>
      </c>
      <c r="C32" s="33">
        <v>20</v>
      </c>
      <c r="D32" s="33"/>
      <c r="E32" s="34">
        <v>10</v>
      </c>
      <c r="F32" s="61">
        <v>9</v>
      </c>
      <c r="G32" s="33">
        <v>5</v>
      </c>
      <c r="H32" s="11">
        <f t="shared" si="0"/>
        <v>44</v>
      </c>
      <c r="I32" s="41"/>
      <c r="J32" s="41"/>
      <c r="K32" s="57">
        <f t="shared" si="1"/>
        <v>44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2747</v>
      </c>
      <c r="C33" s="33">
        <v>20</v>
      </c>
      <c r="D33" s="33"/>
      <c r="E33" s="34">
        <v>10</v>
      </c>
      <c r="F33" s="33"/>
      <c r="G33" s="33">
        <v>1</v>
      </c>
      <c r="H33" s="11">
        <f t="shared" si="0"/>
        <v>31</v>
      </c>
      <c r="I33" s="41"/>
      <c r="J33" s="41"/>
      <c r="K33" s="57">
        <f t="shared" si="1"/>
        <v>31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3554</v>
      </c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7">
        <f t="shared" si="1"/>
        <v>0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7">
        <f t="shared" si="1"/>
        <v>0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7">
        <f t="shared" si="1"/>
        <v>0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7">
        <f t="shared" si="1"/>
        <v>0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7">
        <f t="shared" si="1"/>
        <v>0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7">
        <f t="shared" si="1"/>
        <v>0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7">
        <f t="shared" si="1"/>
        <v>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7">
        <f t="shared" si="1"/>
        <v>0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7">
        <f t="shared" si="1"/>
        <v>0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7">
        <f t="shared" si="1"/>
        <v>0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7">
        <f t="shared" si="1"/>
        <v>0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7">
        <f t="shared" si="1"/>
        <v>0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7">
        <f t="shared" si="1"/>
        <v>0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7">
        <f t="shared" si="1"/>
        <v>0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7">
        <f t="shared" si="1"/>
        <v>0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7">
        <f t="shared" si="1"/>
        <v>0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7">
        <f t="shared" si="1"/>
        <v>0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7">
        <f t="shared" si="1"/>
        <v>0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7">
        <f t="shared" si="1"/>
        <v>0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7">
        <f t="shared" si="1"/>
        <v>0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7">
        <f t="shared" si="1"/>
        <v>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7">
        <f t="shared" si="1"/>
        <v>0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7">
        <f t="shared" si="1"/>
        <v>0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4">SUM(C73:G73)</f>
        <v>0</v>
      </c>
      <c r="I73" s="41"/>
      <c r="J73" s="41"/>
      <c r="K73" s="57">
        <f t="shared" ref="K73:K136" si="5">SUM(H73,I73,J73)</f>
        <v>0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4"/>
        <v>0</v>
      </c>
      <c r="I74" s="41"/>
      <c r="J74" s="41"/>
      <c r="K74" s="57">
        <f t="shared" si="5"/>
        <v>0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4"/>
        <v>0</v>
      </c>
      <c r="I75" s="41"/>
      <c r="J75" s="41"/>
      <c r="K75" s="57">
        <f t="shared" si="5"/>
        <v>0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4"/>
        <v>0</v>
      </c>
      <c r="I77" s="41"/>
      <c r="J77" s="41"/>
      <c r="K77" s="57">
        <f t="shared" si="5"/>
        <v>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4"/>
        <v>0</v>
      </c>
      <c r="I78" s="41"/>
      <c r="J78" s="41"/>
      <c r="K78" s="57">
        <f t="shared" si="5"/>
        <v>0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4"/>
        <v>0</v>
      </c>
      <c r="I79" s="41"/>
      <c r="J79" s="41"/>
      <c r="K79" s="57">
        <f t="shared" si="5"/>
        <v>0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4"/>
        <v>0</v>
      </c>
      <c r="I80" s="41"/>
      <c r="J80" s="41"/>
      <c r="K80" s="57">
        <f t="shared" si="5"/>
        <v>0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4"/>
        <v>0</v>
      </c>
      <c r="I81" s="41"/>
      <c r="J81" s="41"/>
      <c r="K81" s="57">
        <f t="shared" si="5"/>
        <v>0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4"/>
        <v>0</v>
      </c>
      <c r="I83" s="41"/>
      <c r="J83" s="41"/>
      <c r="K83" s="57">
        <f t="shared" si="5"/>
        <v>0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4"/>
        <v>0</v>
      </c>
      <c r="I84" s="41"/>
      <c r="J84" s="41"/>
      <c r="K84" s="57">
        <f t="shared" si="5"/>
        <v>0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4"/>
        <v>0</v>
      </c>
      <c r="I85" s="41"/>
      <c r="J85" s="41"/>
      <c r="K85" s="57">
        <f t="shared" si="5"/>
        <v>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4"/>
        <v>0</v>
      </c>
      <c r="I86" s="41"/>
      <c r="J86" s="41"/>
      <c r="K86" s="57">
        <f t="shared" si="5"/>
        <v>0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4"/>
        <v>0</v>
      </c>
      <c r="I87" s="41"/>
      <c r="J87" s="41"/>
      <c r="K87" s="57">
        <f t="shared" si="5"/>
        <v>0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4"/>
        <v>0</v>
      </c>
      <c r="I88" s="41"/>
      <c r="J88" s="41"/>
      <c r="K88" s="57">
        <f t="shared" si="5"/>
        <v>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4"/>
        <v>0</v>
      </c>
      <c r="I90" s="41"/>
      <c r="J90" s="41"/>
      <c r="K90" s="57">
        <f t="shared" si="5"/>
        <v>0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4"/>
        <v>0</v>
      </c>
      <c r="I91" s="41"/>
      <c r="J91" s="41"/>
      <c r="K91" s="57">
        <f t="shared" si="5"/>
        <v>0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4"/>
        <v>0</v>
      </c>
      <c r="I93" s="41"/>
      <c r="J93" s="41"/>
      <c r="K93" s="57">
        <f t="shared" si="5"/>
        <v>0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4"/>
        <v>0</v>
      </c>
      <c r="I94" s="41"/>
      <c r="J94" s="41"/>
      <c r="K94" s="57">
        <f t="shared" si="5"/>
        <v>0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4"/>
        <v>0</v>
      </c>
      <c r="I95" s="41"/>
      <c r="J95" s="41"/>
      <c r="K95" s="57">
        <f t="shared" si="5"/>
        <v>0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4"/>
        <v>0</v>
      </c>
      <c r="I96" s="41"/>
      <c r="J96" s="41"/>
      <c r="K96" s="57">
        <f t="shared" si="5"/>
        <v>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4"/>
        <v>0</v>
      </c>
      <c r="I97" s="41"/>
      <c r="J97" s="41"/>
      <c r="K97" s="57">
        <f t="shared" si="5"/>
        <v>0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4"/>
        <v>0</v>
      </c>
      <c r="I98" s="41"/>
      <c r="J98" s="41"/>
      <c r="K98" s="57">
        <f t="shared" si="5"/>
        <v>0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4"/>
        <v>0</v>
      </c>
      <c r="I99" s="41"/>
      <c r="J99" s="41"/>
      <c r="K99" s="57">
        <f t="shared" si="5"/>
        <v>0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4"/>
        <v>0</v>
      </c>
      <c r="I100" s="41"/>
      <c r="J100" s="41"/>
      <c r="K100" s="57">
        <f t="shared" si="5"/>
        <v>0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4"/>
        <v>0</v>
      </c>
      <c r="I101" s="41"/>
      <c r="J101" s="41"/>
      <c r="K101" s="57">
        <f t="shared" si="5"/>
        <v>0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4"/>
        <v>0</v>
      </c>
      <c r="I102" s="41"/>
      <c r="J102" s="41"/>
      <c r="K102" s="57">
        <f t="shared" si="5"/>
        <v>0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honeticPr fontId="11" type="noConversion"/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2020-08-13T09:42:33Z</dcterms:modified>
</cp:coreProperties>
</file>