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/>
  <c r="N147" s="1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H187"/>
  <c r="K187"/>
  <c r="H188"/>
  <c r="K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H199"/>
  <c r="K199"/>
  <c r="H200"/>
  <c r="K200"/>
  <c r="H201"/>
  <c r="K201"/>
  <c r="H202"/>
  <c r="K202"/>
  <c r="H203"/>
  <c r="K203"/>
  <c r="H204"/>
  <c r="K204"/>
  <c r="H9"/>
  <c r="K9"/>
  <c r="N9" s="1"/>
  <c r="H10"/>
  <c r="K10"/>
  <c r="M10" s="1"/>
  <c r="H11"/>
  <c r="K11"/>
  <c r="N11" s="1"/>
  <c r="H12"/>
  <c r="H13"/>
  <c r="K13" s="1"/>
  <c r="N13" s="1"/>
  <c r="H14"/>
  <c r="K14" s="1"/>
  <c r="M14" s="1"/>
  <c r="H15"/>
  <c r="K15" s="1"/>
  <c r="N15" s="1"/>
  <c r="H16"/>
  <c r="K16" s="1"/>
  <c r="N16" s="1"/>
  <c r="H17"/>
  <c r="K17" s="1"/>
  <c r="H18"/>
  <c r="H19"/>
  <c r="H20"/>
  <c r="K20"/>
  <c r="N20" s="1"/>
  <c r="H21"/>
  <c r="K21"/>
  <c r="N21" s="1"/>
  <c r="H22"/>
  <c r="H23"/>
  <c r="K23" s="1"/>
  <c r="N23" s="1"/>
  <c r="H24"/>
  <c r="H25"/>
  <c r="K25" s="1"/>
  <c r="H26"/>
  <c r="K26" s="1"/>
  <c r="H27"/>
  <c r="K27" s="1"/>
  <c r="N27" s="1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M40" s="1"/>
  <c r="H41"/>
  <c r="H42"/>
  <c r="K42" s="1"/>
  <c r="M42" s="1"/>
  <c r="H43"/>
  <c r="H44"/>
  <c r="K44" s="1"/>
  <c r="H45"/>
  <c r="H46"/>
  <c r="K46" s="1"/>
  <c r="H47"/>
  <c r="H48"/>
  <c r="K48" s="1"/>
  <c r="H49"/>
  <c r="H50"/>
  <c r="K50" s="1"/>
  <c r="M50" s="1"/>
  <c r="H51"/>
  <c r="H52"/>
  <c r="K52" s="1"/>
  <c r="M52" s="1"/>
  <c r="H53"/>
  <c r="H54"/>
  <c r="K54" s="1"/>
  <c r="H55"/>
  <c r="H56"/>
  <c r="K56" s="1"/>
  <c r="M56" s="1"/>
  <c r="H57"/>
  <c r="H58"/>
  <c r="K58" s="1"/>
  <c r="H59"/>
  <c r="H60"/>
  <c r="K60" s="1"/>
  <c r="N60" s="1"/>
  <c r="H61"/>
  <c r="K61" s="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N12" s="1"/>
  <c r="K18"/>
  <c r="K19"/>
  <c r="M19" s="1"/>
  <c r="K22"/>
  <c r="M22" s="1"/>
  <c r="K24"/>
  <c r="K29"/>
  <c r="K31"/>
  <c r="M31" s="1"/>
  <c r="K33"/>
  <c r="M33" s="1"/>
  <c r="K35"/>
  <c r="M35" s="1"/>
  <c r="K37"/>
  <c r="M37" s="1"/>
  <c r="K39"/>
  <c r="M39" s="1"/>
  <c r="K41"/>
  <c r="K43"/>
  <c r="K45"/>
  <c r="M45" s="1"/>
  <c r="K47"/>
  <c r="K49"/>
  <c r="K51"/>
  <c r="K53"/>
  <c r="M53" s="1"/>
  <c r="K55"/>
  <c r="K57"/>
  <c r="K59"/>
  <c r="K63"/>
  <c r="N63" s="1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H8"/>
  <c r="K8"/>
  <c r="N8" s="1"/>
  <c r="N22"/>
  <c r="N39"/>
  <c r="N35"/>
  <c r="N31"/>
  <c r="N19"/>
  <c r="N40"/>
  <c r="M27"/>
  <c r="M21"/>
  <c r="M16"/>
  <c r="N14"/>
  <c r="M12"/>
  <c r="M11"/>
  <c r="N10"/>
  <c r="M9"/>
  <c r="M8"/>
  <c r="N61"/>
  <c r="M61"/>
  <c r="N25" l="1"/>
  <c r="M25"/>
  <c r="N58"/>
  <c r="M58"/>
  <c r="M48"/>
  <c r="N48"/>
  <c r="M44"/>
  <c r="N44"/>
  <c r="M13"/>
  <c r="M15"/>
  <c r="M20"/>
  <c r="M23"/>
  <c r="N45"/>
  <c r="N53"/>
  <c r="M63"/>
  <c r="N64"/>
  <c r="M64"/>
  <c r="N62"/>
  <c r="M62"/>
  <c r="M38"/>
  <c r="N38"/>
  <c r="M36"/>
  <c r="N36"/>
  <c r="M34"/>
  <c r="N34"/>
  <c r="M32"/>
  <c r="N32"/>
  <c r="M30"/>
  <c r="N30"/>
  <c r="M28"/>
  <c r="N28"/>
  <c r="M17"/>
  <c r="N17"/>
  <c r="N117"/>
  <c r="M117"/>
  <c r="N109"/>
  <c r="M109"/>
  <c r="N101"/>
  <c r="M101"/>
  <c r="N93"/>
  <c r="M93"/>
  <c r="N89"/>
  <c r="M89"/>
  <c r="N81"/>
  <c r="M81"/>
  <c r="N77"/>
  <c r="M77"/>
  <c r="N73"/>
  <c r="M73"/>
  <c r="N69"/>
  <c r="M69"/>
  <c r="N65"/>
  <c r="M65"/>
  <c r="M46"/>
  <c r="N46"/>
  <c r="M29"/>
  <c r="N29"/>
  <c r="M26"/>
  <c r="N26"/>
  <c r="M18"/>
  <c r="N18"/>
  <c r="N122"/>
  <c r="M122"/>
  <c r="N120"/>
  <c r="M120"/>
  <c r="N118"/>
  <c r="M118"/>
  <c r="N116"/>
  <c r="M116"/>
  <c r="N114"/>
  <c r="M114"/>
  <c r="N112"/>
  <c r="M112"/>
  <c r="N110"/>
  <c r="M110"/>
  <c r="N108"/>
  <c r="M108"/>
  <c r="N106"/>
  <c r="M106"/>
  <c r="N104"/>
  <c r="M104"/>
  <c r="N102"/>
  <c r="M102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207"/>
  <c r="M207"/>
  <c r="N205"/>
  <c r="M205"/>
  <c r="N209"/>
  <c r="M209"/>
  <c r="N121"/>
  <c r="M121"/>
  <c r="N113"/>
  <c r="M113"/>
  <c r="N105"/>
  <c r="M105"/>
  <c r="N97"/>
  <c r="M97"/>
  <c r="N85"/>
  <c r="M85"/>
  <c r="M54"/>
  <c r="N54"/>
  <c r="N123"/>
  <c r="M123"/>
  <c r="N119"/>
  <c r="M119"/>
  <c r="N115"/>
  <c r="M115"/>
  <c r="N111"/>
  <c r="M111"/>
  <c r="N107"/>
  <c r="M107"/>
  <c r="N103"/>
  <c r="M103"/>
  <c r="N99"/>
  <c r="M99"/>
  <c r="N95"/>
  <c r="M95"/>
  <c r="N91"/>
  <c r="M91"/>
  <c r="N87"/>
  <c r="M87"/>
  <c r="N83"/>
  <c r="M83"/>
  <c r="N79"/>
  <c r="M79"/>
  <c r="N75"/>
  <c r="M75"/>
  <c r="N71"/>
  <c r="M71"/>
  <c r="N67"/>
  <c r="M67"/>
  <c r="N59"/>
  <c r="M59"/>
  <c r="M57"/>
  <c r="N57"/>
  <c r="M55"/>
  <c r="N55"/>
  <c r="M51"/>
  <c r="N51"/>
  <c r="M49"/>
  <c r="N49"/>
  <c r="M47"/>
  <c r="N47"/>
  <c r="M43"/>
  <c r="N43"/>
  <c r="M41"/>
  <c r="N41"/>
  <c r="M24"/>
  <c r="N24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N208"/>
  <c r="M208"/>
  <c r="N206"/>
  <c r="M206"/>
  <c r="N210"/>
  <c r="M210"/>
  <c r="N50"/>
  <c r="N56"/>
  <c r="M60"/>
  <c r="N33"/>
  <c r="N37"/>
  <c r="N42"/>
  <c r="N52"/>
  <c r="M147"/>
</calcChain>
</file>

<file path=xl/sharedStrings.xml><?xml version="1.0" encoding="utf-8"?>
<sst xmlns="http://schemas.openxmlformats.org/spreadsheetml/2006/main" count="28" uniqueCount="25">
  <si>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</si>
  <si>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</si>
  <si>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</si>
  <si>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</si>
  <si>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</si>
  <si>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</si>
  <si>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</si>
  <si>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</si>
  <si>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</si>
  <si>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</si>
  <si>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</si>
  <si>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</si>
  <si>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</si>
  <si>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</si>
  <si>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</si>
  <si>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</si>
  <si>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</si>
  <si>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</si>
  <si>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</si>
  <si>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</si>
  <si>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</si>
  <si>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>1801/VIII</t>
  </si>
  <si>
    <t>Информатика и статистика</t>
  </si>
  <si>
    <t>K1</t>
  </si>
  <si>
    <t>K2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</si>
</sst>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" xfId="0" applyFont="1" applyBorder="1" applyAlignment="1">
      <alignment horizontal="right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5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6</v>
      </c>
      <c r="D8" s="31">
        <v>18</v>
      </c>
      <c r="E8" s="32"/>
      <c r="F8" s="31">
        <v>3.5</v>
      </c>
      <c r="G8" s="31">
        <v>2.5</v>
      </c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4.7</v>
      </c>
      <c r="D9" s="33">
        <v>15</v>
      </c>
      <c r="E9" s="34"/>
      <c r="F9" s="33">
        <v>6.9</v>
      </c>
      <c r="G9" s="33">
        <v>4</v>
      </c>
      <c r="H9" s="11">
        <f t="shared" ref="H9:H72" si="0">SUM(C9:G9)</f>
        <v>30.6</v>
      </c>
      <c r="I9" s="41"/>
      <c r="J9" s="41"/>
      <c r="K9" s="57">
        <f t="shared" ref="K9:K72" si="1">SUM(H9,I9,J9)</f>
        <v>30.6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2110</v>
      </c>
      <c r="C10" s="33">
        <v>5</v>
      </c>
      <c r="D10" s="33">
        <v>16</v>
      </c>
      <c r="E10" s="34"/>
      <c r="F10" s="33">
        <v>8.6</v>
      </c>
      <c r="G10" s="33">
        <v>7.6</v>
      </c>
      <c r="H10" s="11">
        <f t="shared" si="0"/>
        <v>37.200000000000003</v>
      </c>
      <c r="I10" s="41"/>
      <c r="J10" s="41"/>
      <c r="K10" s="57">
        <f t="shared" si="1"/>
        <v>37.200000000000003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6</v>
      </c>
      <c r="D11" s="35">
        <v>17</v>
      </c>
      <c r="E11" s="36"/>
      <c r="F11" s="35">
        <v>9.5</v>
      </c>
      <c r="G11" s="35">
        <v>9</v>
      </c>
      <c r="H11" s="11">
        <f t="shared" si="0"/>
        <v>41.5</v>
      </c>
      <c r="I11" s="42"/>
      <c r="J11" s="42"/>
      <c r="K11" s="57">
        <f t="shared" si="1"/>
        <v>41.5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2142</v>
      </c>
      <c r="C12" s="33">
        <v>5</v>
      </c>
      <c r="D12" s="33">
        <v>13</v>
      </c>
      <c r="E12" s="34"/>
      <c r="F12" s="33">
        <v>7.1</v>
      </c>
      <c r="G12" s="33">
        <v>7.4</v>
      </c>
      <c r="H12" s="11">
        <f t="shared" si="0"/>
        <v>32.5</v>
      </c>
      <c r="I12" s="41"/>
      <c r="J12" s="41"/>
      <c r="K12" s="57">
        <f t="shared" si="1"/>
        <v>32.5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4.4000000000000004</v>
      </c>
      <c r="D13" s="33">
        <v>19</v>
      </c>
      <c r="E13" s="34"/>
      <c r="F13" s="33">
        <v>0.6</v>
      </c>
      <c r="G13" s="33">
        <v>4.8</v>
      </c>
      <c r="H13" s="11">
        <f t="shared" si="0"/>
        <v>28.8</v>
      </c>
      <c r="I13" s="41"/>
      <c r="J13" s="41"/>
      <c r="K13" s="57">
        <f t="shared" si="1"/>
        <v>28.8</v>
      </c>
      <c r="L13" s="7"/>
      <c r="M13" s="45" t="str">
        <f t="shared" si="2"/>
        <v>Није положио(ла)</v>
      </c>
      <c r="N13" s="10">
        <f t="shared" si="3"/>
        <v>5</v>
      </c>
      <c r="O13" s="1" t="s">
        <v>23</v>
      </c>
    </row>
    <row r="14" spans="1:15" ht="15.75" thickBot="1">
      <c r="A14" s="23">
        <v>7</v>
      </c>
      <c r="B14" s="60">
        <v>2147</v>
      </c>
      <c r="C14" s="33">
        <v>7</v>
      </c>
      <c r="D14" s="33">
        <v>17</v>
      </c>
      <c r="E14" s="34"/>
      <c r="F14" s="33">
        <v>7.7</v>
      </c>
      <c r="G14" s="33">
        <v>5.3</v>
      </c>
      <c r="H14" s="11">
        <f t="shared" si="0"/>
        <v>37</v>
      </c>
      <c r="I14" s="41"/>
      <c r="J14" s="41"/>
      <c r="K14" s="57">
        <f t="shared" si="1"/>
        <v>37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2194</v>
      </c>
      <c r="C15" s="33">
        <v>4.7</v>
      </c>
      <c r="D15" s="33">
        <v>17</v>
      </c>
      <c r="E15" s="34"/>
      <c r="F15" s="33">
        <v>6.5</v>
      </c>
      <c r="G15" s="33">
        <v>4.5999999999999996</v>
      </c>
      <c r="H15" s="11">
        <f t="shared" si="0"/>
        <v>32.799999999999997</v>
      </c>
      <c r="I15" s="41"/>
      <c r="J15" s="41"/>
      <c r="K15" s="57">
        <f t="shared" si="1"/>
        <v>32.799999999999997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2224</v>
      </c>
      <c r="C16" s="33">
        <v>6</v>
      </c>
      <c r="D16" s="33">
        <v>19</v>
      </c>
      <c r="E16" s="34"/>
      <c r="F16" s="33">
        <v>10</v>
      </c>
      <c r="G16" s="33">
        <v>8.6999999999999993</v>
      </c>
      <c r="H16" s="11">
        <f t="shared" si="0"/>
        <v>43.7</v>
      </c>
      <c r="I16" s="41"/>
      <c r="J16" s="41"/>
      <c r="K16" s="57">
        <f t="shared" si="1"/>
        <v>43.7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2227</v>
      </c>
      <c r="C17" s="33">
        <v>6</v>
      </c>
      <c r="D17" s="33">
        <v>16</v>
      </c>
      <c r="E17" s="34"/>
      <c r="F17" s="33">
        <v>6.7</v>
      </c>
      <c r="G17" s="33">
        <v>1.7</v>
      </c>
      <c r="H17" s="11">
        <f t="shared" si="0"/>
        <v>30.4</v>
      </c>
      <c r="I17" s="41"/>
      <c r="J17" s="41"/>
      <c r="K17" s="57">
        <f t="shared" si="1"/>
        <v>30.4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5</v>
      </c>
      <c r="D18" s="33">
        <v>14</v>
      </c>
      <c r="E18" s="34"/>
      <c r="F18" s="33">
        <v>8.1</v>
      </c>
      <c r="G18" s="33">
        <v>3.8</v>
      </c>
      <c r="H18" s="11">
        <f t="shared" si="0"/>
        <v>30.900000000000002</v>
      </c>
      <c r="I18" s="41"/>
      <c r="J18" s="41"/>
      <c r="K18" s="57">
        <f t="shared" si="1"/>
        <v>30.900000000000002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2238</v>
      </c>
      <c r="C19" s="33">
        <v>4.7</v>
      </c>
      <c r="D19" s="33">
        <v>17</v>
      </c>
      <c r="E19" s="34"/>
      <c r="F19" s="33">
        <v>9.1999999999999993</v>
      </c>
      <c r="G19" s="33"/>
      <c r="H19" s="11">
        <f t="shared" si="0"/>
        <v>30.9</v>
      </c>
      <c r="I19" s="41"/>
      <c r="J19" s="41"/>
      <c r="K19" s="57">
        <f t="shared" si="1"/>
        <v>30.9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7.7</v>
      </c>
      <c r="D20" s="33">
        <v>17</v>
      </c>
      <c r="E20" s="34"/>
      <c r="F20" s="33">
        <v>6.1</v>
      </c>
      <c r="G20" s="33">
        <v>7.4</v>
      </c>
      <c r="H20" s="11">
        <f t="shared" si="0"/>
        <v>38.199999999999996</v>
      </c>
      <c r="I20" s="41"/>
      <c r="J20" s="41"/>
      <c r="K20" s="57">
        <f t="shared" si="1"/>
        <v>38.199999999999996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2284</v>
      </c>
      <c r="C21" s="33">
        <v>5</v>
      </c>
      <c r="D21" s="33">
        <v>18</v>
      </c>
      <c r="E21" s="34"/>
      <c r="F21" s="33">
        <v>9.1</v>
      </c>
      <c r="G21" s="33">
        <v>8</v>
      </c>
      <c r="H21" s="11">
        <f t="shared" si="0"/>
        <v>40.1</v>
      </c>
      <c r="I21" s="41"/>
      <c r="J21" s="41"/>
      <c r="K21" s="57">
        <f t="shared" si="1"/>
        <v>40.1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2285</v>
      </c>
      <c r="C22" s="33">
        <v>6</v>
      </c>
      <c r="D22" s="33">
        <v>20</v>
      </c>
      <c r="E22" s="34"/>
      <c r="F22" s="33">
        <v>9.3000000000000007</v>
      </c>
      <c r="G22" s="33">
        <v>9.8000000000000007</v>
      </c>
      <c r="H22" s="11">
        <f t="shared" si="0"/>
        <v>45.099999999999994</v>
      </c>
      <c r="I22" s="41"/>
      <c r="J22" s="41"/>
      <c r="K22" s="57">
        <f t="shared" si="1"/>
        <v>45.099999999999994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2293</v>
      </c>
      <c r="C23" s="33">
        <v>5</v>
      </c>
      <c r="D23" s="33">
        <v>16</v>
      </c>
      <c r="E23" s="34"/>
      <c r="F23" s="33">
        <v>6.8</v>
      </c>
      <c r="G23" s="33">
        <v>3.6</v>
      </c>
      <c r="H23" s="11">
        <f t="shared" si="0"/>
        <v>31.400000000000002</v>
      </c>
      <c r="I23" s="41"/>
      <c r="J23" s="41"/>
      <c r="K23" s="57">
        <f t="shared" si="1"/>
        <v>31.400000000000002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5</v>
      </c>
      <c r="D24" s="33">
        <v>17</v>
      </c>
      <c r="E24" s="34"/>
      <c r="F24" s="33">
        <v>0.7</v>
      </c>
      <c r="G24" s="33">
        <v>0.7</v>
      </c>
      <c r="H24" s="11">
        <f t="shared" si="0"/>
        <v>23.4</v>
      </c>
      <c r="I24" s="41"/>
      <c r="J24" s="41"/>
      <c r="K24" s="57">
        <f t="shared" si="1"/>
        <v>23.4</v>
      </c>
      <c r="L24" s="7"/>
      <c r="M24" s="45" t="str">
        <f t="shared" si="2"/>
        <v>Није положио(ла)</v>
      </c>
      <c r="N24" s="10">
        <f t="shared" si="3"/>
        <v>5</v>
      </c>
      <c r="O24" s="1" t="s">
        <v>23</v>
      </c>
    </row>
    <row r="25" spans="1:15" ht="15.75" thickBot="1">
      <c r="A25" s="23">
        <v>18</v>
      </c>
      <c r="B25" s="60">
        <v>2297</v>
      </c>
      <c r="C25" s="33">
        <v>4</v>
      </c>
      <c r="D25" s="33">
        <v>13</v>
      </c>
      <c r="E25" s="34"/>
      <c r="F25" s="33">
        <v>6.5</v>
      </c>
      <c r="G25" s="33">
        <v>7.4</v>
      </c>
      <c r="H25" s="11">
        <f t="shared" si="0"/>
        <v>30.9</v>
      </c>
      <c r="I25" s="41"/>
      <c r="J25" s="41"/>
      <c r="K25" s="57">
        <f t="shared" si="1"/>
        <v>30.9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5</v>
      </c>
      <c r="D26" s="33">
        <v>16</v>
      </c>
      <c r="E26" s="34"/>
      <c r="F26" s="33">
        <v>8.1999999999999993</v>
      </c>
      <c r="G26" s="33">
        <v>5.9</v>
      </c>
      <c r="H26" s="11">
        <f t="shared" si="0"/>
        <v>35.1</v>
      </c>
      <c r="I26" s="41"/>
      <c r="J26" s="41"/>
      <c r="K26" s="57">
        <f t="shared" si="1"/>
        <v>35.1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4.7</v>
      </c>
      <c r="D27" s="33">
        <v>13</v>
      </c>
      <c r="E27" s="34"/>
      <c r="F27" s="33">
        <v>7.9</v>
      </c>
      <c r="G27" s="33">
        <v>7.6</v>
      </c>
      <c r="H27" s="11">
        <f t="shared" si="0"/>
        <v>33.200000000000003</v>
      </c>
      <c r="I27" s="41"/>
      <c r="J27" s="41"/>
      <c r="K27" s="57">
        <f t="shared" si="1"/>
        <v>33.200000000000003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6</v>
      </c>
      <c r="D28" s="33">
        <v>17</v>
      </c>
      <c r="E28" s="34"/>
      <c r="F28" s="33">
        <v>3.1</v>
      </c>
      <c r="G28" s="33">
        <v>4</v>
      </c>
      <c r="H28" s="11">
        <f t="shared" si="0"/>
        <v>30.1</v>
      </c>
      <c r="I28" s="41"/>
      <c r="J28" s="41"/>
      <c r="K28" s="57">
        <f t="shared" si="1"/>
        <v>30.1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5</v>
      </c>
      <c r="D29" s="33">
        <v>19</v>
      </c>
      <c r="E29" s="34"/>
      <c r="F29" s="33">
        <v>9</v>
      </c>
      <c r="G29" s="33">
        <v>8</v>
      </c>
      <c r="H29" s="11">
        <f t="shared" si="0"/>
        <v>41</v>
      </c>
      <c r="I29" s="41"/>
      <c r="J29" s="41"/>
      <c r="K29" s="57">
        <f t="shared" si="1"/>
        <v>41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5</v>
      </c>
      <c r="D30" s="33">
        <v>14</v>
      </c>
      <c r="E30" s="34"/>
      <c r="F30" s="33">
        <v>8.6999999999999993</v>
      </c>
      <c r="G30" s="33">
        <v>5.0999999999999996</v>
      </c>
      <c r="H30" s="11">
        <f t="shared" si="0"/>
        <v>32.799999999999997</v>
      </c>
      <c r="I30" s="41"/>
      <c r="J30" s="41"/>
      <c r="K30" s="57">
        <f t="shared" si="1"/>
        <v>32.799999999999997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9</v>
      </c>
      <c r="D31" s="33">
        <v>20</v>
      </c>
      <c r="E31" s="34"/>
      <c r="F31" s="33">
        <v>9.1999999999999993</v>
      </c>
      <c r="G31" s="33">
        <v>9.9</v>
      </c>
      <c r="H31" s="11">
        <f t="shared" si="0"/>
        <v>48.1</v>
      </c>
      <c r="I31" s="41"/>
      <c r="J31" s="41"/>
      <c r="K31" s="57">
        <f t="shared" si="1"/>
        <v>48.1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5</v>
      </c>
      <c r="D32" s="33">
        <v>15</v>
      </c>
      <c r="E32" s="34"/>
      <c r="F32" s="33">
        <v>8.1999999999999993</v>
      </c>
      <c r="G32" s="33">
        <v>8.1999999999999993</v>
      </c>
      <c r="H32" s="11">
        <f t="shared" si="0"/>
        <v>36.4</v>
      </c>
      <c r="I32" s="41"/>
      <c r="J32" s="41"/>
      <c r="K32" s="57">
        <f t="shared" si="1"/>
        <v>36.4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6</v>
      </c>
      <c r="D33" s="33">
        <v>14</v>
      </c>
      <c r="E33" s="34"/>
      <c r="F33" s="33">
        <v>5.6</v>
      </c>
      <c r="G33" s="33">
        <v>4.9000000000000004</v>
      </c>
      <c r="H33" s="11">
        <f t="shared" si="0"/>
        <v>30.5</v>
      </c>
      <c r="I33" s="41"/>
      <c r="J33" s="41"/>
      <c r="K33" s="57">
        <f t="shared" si="1"/>
        <v>30.5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8.6999999999999993</v>
      </c>
      <c r="D34" s="33">
        <v>20</v>
      </c>
      <c r="E34" s="34"/>
      <c r="F34" s="33">
        <v>8.1</v>
      </c>
      <c r="G34" s="33">
        <v>8.6999999999999993</v>
      </c>
      <c r="H34" s="11">
        <f t="shared" si="0"/>
        <v>45.5</v>
      </c>
      <c r="I34" s="41"/>
      <c r="J34" s="41"/>
      <c r="K34" s="57">
        <f t="shared" si="1"/>
        <v>45.5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8</v>
      </c>
      <c r="D35" s="33">
        <v>20</v>
      </c>
      <c r="E35" s="34"/>
      <c r="F35" s="33">
        <v>9.5</v>
      </c>
      <c r="G35" s="33">
        <v>9.5</v>
      </c>
      <c r="H35" s="11">
        <f t="shared" si="0"/>
        <v>47</v>
      </c>
      <c r="I35" s="41"/>
      <c r="J35" s="41"/>
      <c r="K35" s="57">
        <f t="shared" si="1"/>
        <v>47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5.4</v>
      </c>
      <c r="D36" s="33">
        <v>15</v>
      </c>
      <c r="E36" s="34"/>
      <c r="F36" s="33">
        <v>7.7</v>
      </c>
      <c r="G36" s="33">
        <v>2</v>
      </c>
      <c r="H36" s="11">
        <f t="shared" si="0"/>
        <v>30.099999999999998</v>
      </c>
      <c r="I36" s="41"/>
      <c r="J36" s="41"/>
      <c r="K36" s="57">
        <f t="shared" si="1"/>
        <v>30.099999999999998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/>
      <c r="D37" s="33">
        <v>0</v>
      </c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5</v>
      </c>
      <c r="D38" s="33">
        <v>19</v>
      </c>
      <c r="E38" s="34"/>
      <c r="F38" s="33">
        <v>9.6999999999999993</v>
      </c>
      <c r="G38" s="33">
        <v>8</v>
      </c>
      <c r="H38" s="11">
        <f t="shared" si="0"/>
        <v>41.7</v>
      </c>
      <c r="I38" s="41"/>
      <c r="J38" s="41"/>
      <c r="K38" s="57">
        <f t="shared" si="1"/>
        <v>41.7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4.4000000000000004</v>
      </c>
      <c r="D39" s="33">
        <v>18</v>
      </c>
      <c r="E39" s="34"/>
      <c r="F39" s="33">
        <v>8.6</v>
      </c>
      <c r="G39" s="33">
        <v>7.9</v>
      </c>
      <c r="H39" s="11">
        <f t="shared" si="0"/>
        <v>38.9</v>
      </c>
      <c r="I39" s="41"/>
      <c r="J39" s="41"/>
      <c r="K39" s="57">
        <f t="shared" si="1"/>
        <v>38.9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5</v>
      </c>
      <c r="D40" s="33">
        <v>14</v>
      </c>
      <c r="E40" s="34"/>
      <c r="F40" s="33">
        <v>7.3</v>
      </c>
      <c r="G40" s="33">
        <v>9.3000000000000007</v>
      </c>
      <c r="H40" s="11">
        <f t="shared" si="0"/>
        <v>35.6</v>
      </c>
      <c r="I40" s="41"/>
      <c r="J40" s="41"/>
      <c r="K40" s="57">
        <f t="shared" si="1"/>
        <v>35.6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5.7</v>
      </c>
      <c r="D41" s="33">
        <v>13</v>
      </c>
      <c r="E41" s="34"/>
      <c r="F41" s="33">
        <v>8.3000000000000007</v>
      </c>
      <c r="G41" s="33">
        <v>5.3</v>
      </c>
      <c r="H41" s="11">
        <f t="shared" si="0"/>
        <v>32.299999999999997</v>
      </c>
      <c r="I41" s="41"/>
      <c r="J41" s="41"/>
      <c r="K41" s="57">
        <f t="shared" si="1"/>
        <v>32.299999999999997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5.4</v>
      </c>
      <c r="D42" s="33">
        <v>16</v>
      </c>
      <c r="E42" s="34"/>
      <c r="F42" s="33">
        <v>5.8</v>
      </c>
      <c r="G42" s="33">
        <v>2.8</v>
      </c>
      <c r="H42" s="11">
        <f t="shared" si="0"/>
        <v>30</v>
      </c>
      <c r="I42" s="41"/>
      <c r="J42" s="41"/>
      <c r="K42" s="57">
        <f t="shared" si="1"/>
        <v>30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5</v>
      </c>
      <c r="D43" s="33">
        <v>20</v>
      </c>
      <c r="E43" s="34"/>
      <c r="F43" s="33">
        <v>8.6</v>
      </c>
      <c r="G43" s="33">
        <v>9.1999999999999993</v>
      </c>
      <c r="H43" s="11">
        <f t="shared" si="0"/>
        <v>42.8</v>
      </c>
      <c r="I43" s="41"/>
      <c r="J43" s="41"/>
      <c r="K43" s="57">
        <f t="shared" si="1"/>
        <v>42.8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7</v>
      </c>
      <c r="D44" s="33">
        <v>17</v>
      </c>
      <c r="E44" s="34"/>
      <c r="F44" s="33">
        <v>7.4</v>
      </c>
      <c r="G44" s="33">
        <v>3.7</v>
      </c>
      <c r="H44" s="11">
        <f t="shared" si="0"/>
        <v>35.1</v>
      </c>
      <c r="I44" s="41"/>
      <c r="J44" s="41"/>
      <c r="K44" s="57">
        <f t="shared" si="1"/>
        <v>35.1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5</v>
      </c>
      <c r="D45" s="33">
        <v>15</v>
      </c>
      <c r="E45" s="34"/>
      <c r="F45" s="33">
        <v>3.1</v>
      </c>
      <c r="G45" s="33">
        <v>7</v>
      </c>
      <c r="H45" s="11">
        <f t="shared" si="0"/>
        <v>30.1</v>
      </c>
      <c r="I45" s="41"/>
      <c r="J45" s="41"/>
      <c r="K45" s="57">
        <f t="shared" si="1"/>
        <v>30.1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4.7</v>
      </c>
      <c r="D46" s="33">
        <v>16</v>
      </c>
      <c r="E46" s="34"/>
      <c r="F46" s="33">
        <v>9.8000000000000007</v>
      </c>
      <c r="G46" s="33"/>
      <c r="H46" s="11">
        <f t="shared" si="0"/>
        <v>30.5</v>
      </c>
      <c r="I46" s="41"/>
      <c r="J46" s="41"/>
      <c r="K46" s="57">
        <f t="shared" si="1"/>
        <v>30.5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4.7</v>
      </c>
      <c r="D47" s="33">
        <v>20</v>
      </c>
      <c r="E47" s="34"/>
      <c r="F47" s="33">
        <v>6.6</v>
      </c>
      <c r="G47" s="33">
        <v>9.8000000000000007</v>
      </c>
      <c r="H47" s="11">
        <f t="shared" si="0"/>
        <v>41.099999999999994</v>
      </c>
      <c r="I47" s="41"/>
      <c r="J47" s="41"/>
      <c r="K47" s="57">
        <f t="shared" si="1"/>
        <v>41.099999999999994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5</v>
      </c>
      <c r="D48" s="33">
        <v>15</v>
      </c>
      <c r="E48" s="34"/>
      <c r="F48" s="33">
        <v>4.2</v>
      </c>
      <c r="G48" s="33">
        <v>6</v>
      </c>
      <c r="H48" s="11">
        <f t="shared" si="0"/>
        <v>30.2</v>
      </c>
      <c r="I48" s="41"/>
      <c r="J48" s="41"/>
      <c r="K48" s="57">
        <f t="shared" si="1"/>
        <v>30.2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5</v>
      </c>
      <c r="D49" s="33">
        <v>16</v>
      </c>
      <c r="E49" s="34"/>
      <c r="F49" s="33">
        <v>6.4</v>
      </c>
      <c r="G49" s="33">
        <v>6.4</v>
      </c>
      <c r="H49" s="11">
        <f t="shared" si="0"/>
        <v>33.799999999999997</v>
      </c>
      <c r="I49" s="41"/>
      <c r="J49" s="41"/>
      <c r="K49" s="57">
        <f t="shared" si="1"/>
        <v>33.799999999999997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5.4</v>
      </c>
      <c r="D50" s="33">
        <v>15</v>
      </c>
      <c r="E50" s="34"/>
      <c r="F50" s="33">
        <v>4.3</v>
      </c>
      <c r="G50" s="33">
        <v>5.5</v>
      </c>
      <c r="H50" s="11">
        <f t="shared" si="0"/>
        <v>30.2</v>
      </c>
      <c r="I50" s="41"/>
      <c r="J50" s="41"/>
      <c r="K50" s="57">
        <f t="shared" si="1"/>
        <v>30.2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5</v>
      </c>
      <c r="D51" s="33">
        <v>18</v>
      </c>
      <c r="E51" s="34"/>
      <c r="F51" s="33">
        <v>3.6</v>
      </c>
      <c r="G51" s="33">
        <v>5.0999999999999996</v>
      </c>
      <c r="H51" s="11">
        <f t="shared" si="0"/>
        <v>31.700000000000003</v>
      </c>
      <c r="I51" s="41"/>
      <c r="J51" s="41"/>
      <c r="K51" s="57">
        <f t="shared" si="1"/>
        <v>31.700000000000003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8</v>
      </c>
      <c r="D52" s="33">
        <v>20</v>
      </c>
      <c r="E52" s="34"/>
      <c r="F52" s="33">
        <v>7.1</v>
      </c>
      <c r="G52" s="33">
        <v>4.5</v>
      </c>
      <c r="H52" s="11">
        <f t="shared" si="0"/>
        <v>39.6</v>
      </c>
      <c r="I52" s="41"/>
      <c r="J52" s="41"/>
      <c r="K52" s="57">
        <f t="shared" si="1"/>
        <v>39.6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2</v>
      </c>
      <c r="D53" s="33">
        <v>16</v>
      </c>
      <c r="E53" s="34"/>
      <c r="F53" s="33">
        <v>7.7</v>
      </c>
      <c r="G53" s="33">
        <v>5.7</v>
      </c>
      <c r="H53" s="11">
        <f t="shared" si="0"/>
        <v>31.4</v>
      </c>
      <c r="I53" s="41"/>
      <c r="J53" s="41"/>
      <c r="K53" s="57">
        <f t="shared" si="1"/>
        <v>31.4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7</v>
      </c>
      <c r="D54" s="33">
        <v>19</v>
      </c>
      <c r="E54" s="34"/>
      <c r="F54" s="33">
        <v>3.7</v>
      </c>
      <c r="G54" s="33">
        <v>3.7</v>
      </c>
      <c r="H54" s="11">
        <f t="shared" si="0"/>
        <v>33.4</v>
      </c>
      <c r="I54" s="41"/>
      <c r="J54" s="41"/>
      <c r="K54" s="57">
        <f t="shared" si="1"/>
        <v>33.4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4.7</v>
      </c>
      <c r="D55" s="33">
        <v>17</v>
      </c>
      <c r="E55" s="34"/>
      <c r="F55" s="33">
        <v>6.2</v>
      </c>
      <c r="G55" s="33">
        <v>7.6</v>
      </c>
      <c r="H55" s="11">
        <f t="shared" si="0"/>
        <v>35.5</v>
      </c>
      <c r="I55" s="41"/>
      <c r="J55" s="41"/>
      <c r="K55" s="57">
        <f t="shared" si="1"/>
        <v>35.5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4.7</v>
      </c>
      <c r="D56" s="33">
        <v>18</v>
      </c>
      <c r="E56" s="34"/>
      <c r="F56" s="33">
        <v>6.1</v>
      </c>
      <c r="G56" s="33">
        <v>7.5</v>
      </c>
      <c r="H56" s="11">
        <f t="shared" si="0"/>
        <v>36.299999999999997</v>
      </c>
      <c r="I56" s="41"/>
      <c r="J56" s="41"/>
      <c r="K56" s="57">
        <f t="shared" si="1"/>
        <v>36.299999999999997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9</v>
      </c>
      <c r="D57" s="33">
        <v>20</v>
      </c>
      <c r="E57" s="34"/>
      <c r="F57" s="33">
        <v>8.1</v>
      </c>
      <c r="G57" s="33">
        <v>9.4</v>
      </c>
      <c r="H57" s="11">
        <f t="shared" si="0"/>
        <v>46.5</v>
      </c>
      <c r="I57" s="41"/>
      <c r="J57" s="41"/>
      <c r="K57" s="57">
        <f t="shared" si="1"/>
        <v>46.5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4.4000000000000004</v>
      </c>
      <c r="D58" s="33">
        <v>18</v>
      </c>
      <c r="E58" s="34"/>
      <c r="F58" s="33">
        <v>5</v>
      </c>
      <c r="G58" s="33">
        <v>2.8</v>
      </c>
      <c r="H58" s="11">
        <f t="shared" si="0"/>
        <v>30.2</v>
      </c>
      <c r="I58" s="41"/>
      <c r="J58" s="41"/>
      <c r="K58" s="57">
        <f t="shared" si="1"/>
        <v>30.2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3</v>
      </c>
      <c r="D59" s="33">
        <v>16</v>
      </c>
      <c r="E59" s="34"/>
      <c r="F59" s="33"/>
      <c r="G59" s="33">
        <v>2.4</v>
      </c>
      <c r="H59" s="11">
        <f t="shared" si="0"/>
        <v>21.4</v>
      </c>
      <c r="I59" s="41"/>
      <c r="J59" s="41"/>
      <c r="K59" s="57">
        <f t="shared" si="1"/>
        <v>21.4</v>
      </c>
      <c r="L59" s="7"/>
      <c r="M59" s="45" t="str">
        <f t="shared" si="2"/>
        <v>Није положио(ла)</v>
      </c>
      <c r="N59" s="10">
        <f t="shared" si="3"/>
        <v>5</v>
      </c>
      <c r="O59" s="1" t="s">
        <v>23</v>
      </c>
    </row>
    <row r="60" spans="1:15" ht="15.75" thickBot="1">
      <c r="A60" s="23">
        <v>53</v>
      </c>
      <c r="B60" s="60">
        <v>2729</v>
      </c>
      <c r="C60" s="33">
        <v>5.7</v>
      </c>
      <c r="D60" s="33">
        <v>20</v>
      </c>
      <c r="E60" s="34"/>
      <c r="F60" s="33">
        <v>7.3</v>
      </c>
      <c r="G60" s="33">
        <v>3</v>
      </c>
      <c r="H60" s="11">
        <f t="shared" si="0"/>
        <v>36</v>
      </c>
      <c r="I60" s="41"/>
      <c r="J60" s="41"/>
      <c r="K60" s="57">
        <f t="shared" si="1"/>
        <v>36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>
        <v>1</v>
      </c>
      <c r="D61" s="33">
        <v>14</v>
      </c>
      <c r="E61" s="34"/>
      <c r="F61" s="33">
        <v>6</v>
      </c>
      <c r="G61" s="33">
        <v>5</v>
      </c>
      <c r="H61" s="11">
        <f t="shared" si="0"/>
        <v>26</v>
      </c>
      <c r="I61" s="41"/>
      <c r="J61" s="41"/>
      <c r="K61" s="57">
        <f t="shared" si="1"/>
        <v>26</v>
      </c>
      <c r="L61" s="7"/>
      <c r="M61" s="45" t="str">
        <f t="shared" si="2"/>
        <v>Није положио(ла)</v>
      </c>
      <c r="N61" s="10">
        <f t="shared" si="3"/>
        <v>5</v>
      </c>
      <c r="O61" s="1" t="s">
        <v>24</v>
      </c>
    </row>
    <row r="62" spans="1:15" ht="15.75" thickBot="1">
      <c r="A62" s="23">
        <v>55</v>
      </c>
      <c r="B62" s="60">
        <v>2739</v>
      </c>
      <c r="C62" s="33">
        <v>5</v>
      </c>
      <c r="D62" s="33">
        <v>19</v>
      </c>
      <c r="E62" s="34"/>
      <c r="F62" s="33">
        <v>3.3</v>
      </c>
      <c r="G62" s="33">
        <v>4.2</v>
      </c>
      <c r="H62" s="11">
        <f t="shared" si="0"/>
        <v>31.5</v>
      </c>
      <c r="I62" s="41"/>
      <c r="J62" s="41"/>
      <c r="K62" s="57">
        <f t="shared" si="1"/>
        <v>31.5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>
        <v>4.7</v>
      </c>
      <c r="D63" s="33">
        <v>18</v>
      </c>
      <c r="E63" s="34"/>
      <c r="F63" s="33">
        <v>9</v>
      </c>
      <c r="G63" s="33">
        <v>3.2</v>
      </c>
      <c r="H63" s="11">
        <f t="shared" si="0"/>
        <v>34.9</v>
      </c>
      <c r="I63" s="41"/>
      <c r="J63" s="41"/>
      <c r="K63" s="57">
        <f t="shared" si="1"/>
        <v>34.9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1" t="s">
        <v>21</v>
      </c>
      <c r="C64" s="33">
        <v>3</v>
      </c>
      <c r="D64" s="33">
        <v>16</v>
      </c>
      <c r="E64" s="34"/>
      <c r="F64" s="33">
        <v>1.7</v>
      </c>
      <c r="G64" s="33">
        <v>2.9</v>
      </c>
      <c r="H64" s="11">
        <f t="shared" si="0"/>
        <v>23.599999999999998</v>
      </c>
      <c r="I64" s="41"/>
      <c r="J64" s="41"/>
      <c r="K64" s="57">
        <f t="shared" si="1"/>
        <v>23.599999999999998</v>
      </c>
      <c r="L64" s="7"/>
      <c r="M64" s="45" t="str">
        <f t="shared" si="2"/>
        <v>Није положио(ла)</v>
      </c>
      <c r="N64" s="10">
        <f t="shared" si="3"/>
        <v>5</v>
      </c>
      <c r="O64" s="1" t="s">
        <v>23</v>
      </c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2020-08-13T09:42:54Z</dcterms:modified>
</cp:coreProperties>
</file>