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0" yWindow="0" windowWidth="28800" windowHeight="16440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K22"/>
  <c r="M22"/>
  <c r="K23"/>
  <c r="M23"/>
  <c r="K24"/>
  <c r="M24"/>
  <c r="H8"/>
  <c r="K8"/>
  <c r="N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<sst xmlns="http://schemas.openxmlformats.org/spreadsheetml/2006/main" count="22" uniqueCount="22">
  <si>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</si>
  <si>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</si>
  <si>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</si>
  <si>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</si>
  <si>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</si>
  <si>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</si>
  <si>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</si>
  <si>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</si>
  <si>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</si>
  <si>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</si>
  <si>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</si>
  <si>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</si>
  <si>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</si>
  <si>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</si>
  <si>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</si>
  <si>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</si>
  <si>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</si>
  <si>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</si>
  <si>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</si>
  <si>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</si>
  <si>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трећа година</t>
  </si>
  <si>
    <t>Industrijska farmacija sa kozmetologijom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</si>
</sst>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topLeftCell="B1" zoomScale="125" zoomScaleNormal="125" zoomScalePageLayoutView="125" workbookViewId="0">
      <pane ySplit="7" topLeftCell="A33" activePane="bottomLeft" state="frozen"/>
      <selection activeCell="C1" sqref="C1"/>
      <selection pane="bottomLeft" activeCell="C7" sqref="C1:C1048576"/>
    </sheetView>
  </sheetViews>
  <sheetFormatPr defaultColWidth="9.140625" defaultRowHeight="14.25"/>
  <cols>
    <col min="1" max="1" width="11.42578125" style="5" customWidth="1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255" width="11.42578125" style="2" customWidth="1"/>
    <col min="256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1275</v>
      </c>
      <c r="C8" s="31">
        <v>10</v>
      </c>
      <c r="D8" s="31">
        <v>10</v>
      </c>
      <c r="E8" s="32">
        <v>10</v>
      </c>
      <c r="F8" s="31">
        <v>5</v>
      </c>
      <c r="G8" s="31">
        <v>7</v>
      </c>
      <c r="H8" s="9">
        <f>SUM(C8:G8)</f>
        <v>42</v>
      </c>
      <c r="I8" s="44">
        <v>10</v>
      </c>
      <c r="J8" s="44">
        <v>30</v>
      </c>
      <c r="K8" s="56">
        <f>SUM(H8,I8,J8)</f>
        <v>82</v>
      </c>
      <c r="L8" s="6"/>
      <c r="M8" s="45">
        <f>IF(K8&gt;50.499,K8,"Није положио(ла)")</f>
        <v>82</v>
      </c>
      <c r="N8" s="10">
        <f>IF(AND(K8&lt;101,K8&gt;90.499),10,IF(AND(K8&lt;90.5,K8&gt;80.499),9,IF(AND(K8&lt;80.5,K8&gt;70.499),8,IF(AND(K8&lt;70.5,K8&gt;60.499),7,IF(AND(K8&lt;60.5,K8&gt;50.499),6,5)))))</f>
        <v>9</v>
      </c>
      <c r="O8" s="1"/>
    </row>
    <row r="9" spans="1:15" ht="15.75" thickBot="1">
      <c r="A9" s="23">
        <v>2</v>
      </c>
      <c r="B9" s="60">
        <v>1283</v>
      </c>
      <c r="C9" s="33">
        <v>8</v>
      </c>
      <c r="D9" s="33">
        <v>8</v>
      </c>
      <c r="E9" s="34">
        <v>10</v>
      </c>
      <c r="F9" s="33"/>
      <c r="G9" s="33">
        <v>5</v>
      </c>
      <c r="H9" s="11">
        <f t="shared" ref="H9:H72" si="0">SUM(C9:G9)</f>
        <v>31</v>
      </c>
      <c r="I9" s="41"/>
      <c r="J9" s="41"/>
      <c r="K9" s="57">
        <f t="shared" ref="K9:K72" si="1">SUM(H9,I9,J9)</f>
        <v>31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1284</v>
      </c>
      <c r="C10" s="33">
        <v>8</v>
      </c>
      <c r="D10" s="33">
        <v>6</v>
      </c>
      <c r="E10" s="34">
        <v>10</v>
      </c>
      <c r="F10" s="33"/>
      <c r="G10" s="33"/>
      <c r="H10" s="11">
        <f t="shared" si="0"/>
        <v>24</v>
      </c>
      <c r="I10" s="41"/>
      <c r="J10" s="41"/>
      <c r="K10" s="57">
        <f t="shared" si="1"/>
        <v>24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1285</v>
      </c>
      <c r="C11" s="35">
        <v>9</v>
      </c>
      <c r="D11" s="35">
        <v>6</v>
      </c>
      <c r="E11" s="36">
        <v>10</v>
      </c>
      <c r="F11" s="35"/>
      <c r="G11" s="35"/>
      <c r="H11" s="11">
        <f t="shared" si="0"/>
        <v>25</v>
      </c>
      <c r="I11" s="42"/>
      <c r="J11" s="42"/>
      <c r="K11" s="57">
        <f t="shared" si="1"/>
        <v>25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1316</v>
      </c>
      <c r="C12" s="33">
        <v>8</v>
      </c>
      <c r="D12" s="33">
        <v>10</v>
      </c>
      <c r="E12" s="34">
        <v>10</v>
      </c>
      <c r="F12" s="33">
        <v>10</v>
      </c>
      <c r="G12" s="33">
        <v>10</v>
      </c>
      <c r="H12" s="11">
        <f t="shared" si="0"/>
        <v>48</v>
      </c>
      <c r="I12" s="41">
        <v>10</v>
      </c>
      <c r="J12" s="41">
        <v>37</v>
      </c>
      <c r="K12" s="57">
        <f t="shared" si="1"/>
        <v>95</v>
      </c>
      <c r="L12" s="12"/>
      <c r="M12" s="45">
        <f t="shared" si="2"/>
        <v>95</v>
      </c>
      <c r="N12" s="10">
        <f t="shared" si="3"/>
        <v>10</v>
      </c>
      <c r="O12" s="1"/>
    </row>
    <row r="13" spans="1:15" ht="15.75" thickBot="1">
      <c r="A13" s="23">
        <v>6</v>
      </c>
      <c r="B13" s="60">
        <v>1390</v>
      </c>
      <c r="C13" s="33">
        <v>10</v>
      </c>
      <c r="D13" s="33">
        <v>8</v>
      </c>
      <c r="E13" s="34">
        <v>10</v>
      </c>
      <c r="F13" s="33"/>
      <c r="G13" s="33"/>
      <c r="H13" s="11">
        <f t="shared" si="0"/>
        <v>28</v>
      </c>
      <c r="I13" s="41"/>
      <c r="J13" s="41"/>
      <c r="K13" s="57">
        <f t="shared" si="1"/>
        <v>28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1429</v>
      </c>
      <c r="C14" s="33">
        <v>10</v>
      </c>
      <c r="D14" s="33">
        <v>10</v>
      </c>
      <c r="E14" s="34">
        <v>10</v>
      </c>
      <c r="F14" s="33">
        <v>8</v>
      </c>
      <c r="G14" s="33"/>
      <c r="H14" s="11">
        <f t="shared" si="0"/>
        <v>38</v>
      </c>
      <c r="I14" s="41"/>
      <c r="J14" s="41"/>
      <c r="K14" s="57">
        <f t="shared" si="1"/>
        <v>38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1433</v>
      </c>
      <c r="C15" s="33">
        <v>10</v>
      </c>
      <c r="D15" s="33">
        <v>10</v>
      </c>
      <c r="E15" s="34">
        <v>10</v>
      </c>
      <c r="F15" s="33">
        <v>8</v>
      </c>
      <c r="G15" s="33">
        <v>7</v>
      </c>
      <c r="H15" s="11">
        <f t="shared" si="0"/>
        <v>45</v>
      </c>
      <c r="I15" s="41">
        <v>10</v>
      </c>
      <c r="J15" s="41">
        <v>35</v>
      </c>
      <c r="K15" s="57">
        <f t="shared" si="1"/>
        <v>90</v>
      </c>
      <c r="L15" s="7"/>
      <c r="M15" s="45">
        <f t="shared" si="2"/>
        <v>90</v>
      </c>
      <c r="N15" s="10">
        <f t="shared" si="3"/>
        <v>9</v>
      </c>
      <c r="O15" s="1"/>
    </row>
    <row r="16" spans="1:15" ht="15.75" thickBot="1">
      <c r="A16" s="23">
        <v>9</v>
      </c>
      <c r="B16" s="60">
        <v>1438</v>
      </c>
      <c r="C16" s="33">
        <v>10</v>
      </c>
      <c r="D16" s="33">
        <v>10</v>
      </c>
      <c r="E16" s="34">
        <v>10</v>
      </c>
      <c r="F16" s="33">
        <v>7</v>
      </c>
      <c r="G16" s="33">
        <v>7</v>
      </c>
      <c r="H16" s="11">
        <f t="shared" si="0"/>
        <v>44</v>
      </c>
      <c r="I16" s="41">
        <v>10</v>
      </c>
      <c r="J16" s="41">
        <v>30</v>
      </c>
      <c r="K16" s="57">
        <f t="shared" si="1"/>
        <v>84</v>
      </c>
      <c r="L16" s="7"/>
      <c r="M16" s="45">
        <f t="shared" si="2"/>
        <v>84</v>
      </c>
      <c r="N16" s="10">
        <f t="shared" si="3"/>
        <v>9</v>
      </c>
      <c r="O16" s="1"/>
    </row>
    <row r="17" spans="1:15" ht="15.75" thickBot="1">
      <c r="A17" s="23">
        <v>10</v>
      </c>
      <c r="B17" s="60">
        <v>1439</v>
      </c>
      <c r="C17" s="33">
        <v>9</v>
      </c>
      <c r="D17" s="33">
        <v>7</v>
      </c>
      <c r="E17" s="34">
        <v>10</v>
      </c>
      <c r="F17" s="33">
        <v>8</v>
      </c>
      <c r="G17" s="33">
        <v>8</v>
      </c>
      <c r="H17" s="11">
        <f t="shared" si="0"/>
        <v>42</v>
      </c>
      <c r="I17" s="41"/>
      <c r="J17" s="41"/>
      <c r="K17" s="57">
        <f t="shared" si="1"/>
        <v>42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1441</v>
      </c>
      <c r="C18" s="33">
        <v>8</v>
      </c>
      <c r="D18" s="33">
        <v>10</v>
      </c>
      <c r="E18" s="34">
        <v>10</v>
      </c>
      <c r="F18" s="33">
        <v>10</v>
      </c>
      <c r="G18" s="33">
        <v>10</v>
      </c>
      <c r="H18" s="11">
        <f t="shared" si="0"/>
        <v>48</v>
      </c>
      <c r="I18" s="41">
        <v>10</v>
      </c>
      <c r="J18" s="41">
        <v>38</v>
      </c>
      <c r="K18" s="57">
        <f t="shared" si="1"/>
        <v>96</v>
      </c>
      <c r="L18" s="7"/>
      <c r="M18" s="45">
        <f t="shared" si="2"/>
        <v>96</v>
      </c>
      <c r="N18" s="10">
        <f t="shared" si="3"/>
        <v>10</v>
      </c>
      <c r="O18" s="1"/>
    </row>
    <row r="19" spans="1:15" ht="15.75" thickBot="1">
      <c r="A19" s="23">
        <v>12</v>
      </c>
      <c r="B19" s="60">
        <v>1462</v>
      </c>
      <c r="C19" s="33">
        <v>7</v>
      </c>
      <c r="D19" s="33">
        <v>5</v>
      </c>
      <c r="E19" s="34">
        <v>10</v>
      </c>
      <c r="F19" s="33"/>
      <c r="G19" s="33"/>
      <c r="H19" s="11">
        <f t="shared" si="0"/>
        <v>22</v>
      </c>
      <c r="I19" s="41"/>
      <c r="J19" s="41"/>
      <c r="K19" s="57">
        <f t="shared" si="1"/>
        <v>22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1476</v>
      </c>
      <c r="C20" s="33">
        <v>9</v>
      </c>
      <c r="D20" s="33">
        <v>8</v>
      </c>
      <c r="E20" s="34">
        <v>10</v>
      </c>
      <c r="F20" s="33">
        <v>6</v>
      </c>
      <c r="G20" s="33">
        <v>6</v>
      </c>
      <c r="H20" s="11">
        <f t="shared" si="0"/>
        <v>39</v>
      </c>
      <c r="I20" s="41">
        <v>10</v>
      </c>
      <c r="J20" s="41">
        <v>25</v>
      </c>
      <c r="K20" s="57">
        <f t="shared" si="1"/>
        <v>74</v>
      </c>
      <c r="L20" s="7"/>
      <c r="M20" s="45">
        <f t="shared" si="2"/>
        <v>74</v>
      </c>
      <c r="N20" s="10">
        <f t="shared" si="3"/>
        <v>8</v>
      </c>
      <c r="O20" s="1"/>
    </row>
    <row r="21" spans="1:15" ht="15.75" thickBot="1">
      <c r="A21" s="23">
        <v>14</v>
      </c>
      <c r="B21" s="60">
        <v>1479</v>
      </c>
      <c r="C21" s="33">
        <v>8</v>
      </c>
      <c r="D21" s="33">
        <v>8</v>
      </c>
      <c r="E21" s="34">
        <v>10</v>
      </c>
      <c r="F21" s="33">
        <v>4</v>
      </c>
      <c r="G21" s="33"/>
      <c r="H21" s="11">
        <f t="shared" si="0"/>
        <v>30</v>
      </c>
      <c r="I21" s="41">
        <v>10</v>
      </c>
      <c r="J21" s="41">
        <v>10</v>
      </c>
      <c r="K21" s="57">
        <f t="shared" si="1"/>
        <v>50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1491</v>
      </c>
      <c r="C22" s="33">
        <v>10</v>
      </c>
      <c r="D22" s="33">
        <v>10</v>
      </c>
      <c r="E22" s="34">
        <v>10</v>
      </c>
      <c r="F22" s="33">
        <v>10</v>
      </c>
      <c r="G22" s="33">
        <v>7</v>
      </c>
      <c r="H22" s="11">
        <f t="shared" si="0"/>
        <v>47</v>
      </c>
      <c r="I22" s="41">
        <v>10</v>
      </c>
      <c r="J22" s="41">
        <v>25</v>
      </c>
      <c r="K22" s="57">
        <f t="shared" si="1"/>
        <v>82</v>
      </c>
      <c r="L22" s="7"/>
      <c r="M22" s="45">
        <f t="shared" si="2"/>
        <v>82</v>
      </c>
      <c r="N22" s="10">
        <f t="shared" si="3"/>
        <v>9</v>
      </c>
      <c r="O22" s="1"/>
    </row>
    <row r="23" spans="1:15" ht="15.75" thickBot="1">
      <c r="A23" s="23">
        <v>16</v>
      </c>
      <c r="B23" s="60">
        <v>1492</v>
      </c>
      <c r="C23" s="33">
        <v>8</v>
      </c>
      <c r="D23" s="33">
        <v>7</v>
      </c>
      <c r="E23" s="34">
        <v>10</v>
      </c>
      <c r="F23" s="33">
        <v>10</v>
      </c>
      <c r="G23" s="33">
        <v>7</v>
      </c>
      <c r="H23" s="11">
        <f t="shared" si="0"/>
        <v>42</v>
      </c>
      <c r="I23" s="41">
        <v>10</v>
      </c>
      <c r="J23" s="41">
        <v>35</v>
      </c>
      <c r="K23" s="57">
        <f t="shared" si="1"/>
        <v>87</v>
      </c>
      <c r="L23" s="7"/>
      <c r="M23" s="45">
        <f t="shared" si="2"/>
        <v>87</v>
      </c>
      <c r="N23" s="10">
        <f t="shared" si="3"/>
        <v>9</v>
      </c>
      <c r="O23" s="1"/>
    </row>
    <row r="24" spans="1:15" ht="15.75" thickBot="1">
      <c r="A24" s="23">
        <v>17</v>
      </c>
      <c r="B24" s="60">
        <v>1496</v>
      </c>
      <c r="C24" s="33">
        <v>10</v>
      </c>
      <c r="D24" s="33">
        <v>9</v>
      </c>
      <c r="E24" s="34">
        <v>5</v>
      </c>
      <c r="F24" s="33">
        <v>7</v>
      </c>
      <c r="G24" s="33">
        <v>6</v>
      </c>
      <c r="H24" s="11">
        <f t="shared" si="0"/>
        <v>37</v>
      </c>
      <c r="I24" s="41"/>
      <c r="J24" s="41"/>
      <c r="K24" s="57">
        <f t="shared" si="1"/>
        <v>37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1502</v>
      </c>
      <c r="C25" s="33">
        <v>10</v>
      </c>
      <c r="D25" s="33">
        <v>9</v>
      </c>
      <c r="E25" s="34">
        <v>5</v>
      </c>
      <c r="F25" s="33">
        <v>5</v>
      </c>
      <c r="G25" s="33">
        <v>6</v>
      </c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1515</v>
      </c>
      <c r="C26" s="33">
        <v>10</v>
      </c>
      <c r="D26" s="33">
        <v>10</v>
      </c>
      <c r="E26" s="34">
        <v>10</v>
      </c>
      <c r="F26" s="33">
        <v>10</v>
      </c>
      <c r="G26" s="33">
        <v>10</v>
      </c>
      <c r="H26" s="11">
        <f t="shared" si="0"/>
        <v>50</v>
      </c>
      <c r="I26" s="41">
        <v>10</v>
      </c>
      <c r="J26" s="41">
        <v>35</v>
      </c>
      <c r="K26" s="57">
        <f t="shared" si="1"/>
        <v>95</v>
      </c>
      <c r="L26" s="7"/>
      <c r="M26" s="45">
        <f t="shared" si="2"/>
        <v>95</v>
      </c>
      <c r="N26" s="10">
        <f t="shared" si="3"/>
        <v>10</v>
      </c>
      <c r="O26" s="1"/>
    </row>
    <row r="27" spans="1:15" ht="15.75" thickBot="1">
      <c r="A27" s="23">
        <v>20</v>
      </c>
      <c r="B27" s="60">
        <v>1545</v>
      </c>
      <c r="C27" s="33">
        <v>8</v>
      </c>
      <c r="D27" s="33">
        <v>10</v>
      </c>
      <c r="E27" s="34">
        <v>10</v>
      </c>
      <c r="F27" s="33">
        <v>10</v>
      </c>
      <c r="G27" s="33">
        <v>7</v>
      </c>
      <c r="H27" s="11">
        <f t="shared" si="0"/>
        <v>45</v>
      </c>
      <c r="I27" s="41">
        <v>10</v>
      </c>
      <c r="J27" s="41">
        <v>35</v>
      </c>
      <c r="K27" s="57">
        <f t="shared" si="1"/>
        <v>90</v>
      </c>
      <c r="L27" s="7"/>
      <c r="M27" s="45">
        <f t="shared" si="2"/>
        <v>90</v>
      </c>
      <c r="N27" s="10">
        <f t="shared" si="3"/>
        <v>9</v>
      </c>
      <c r="O27" s="1"/>
    </row>
    <row r="28" spans="1:15" ht="15.75" thickBot="1">
      <c r="A28" s="23">
        <v>21</v>
      </c>
      <c r="B28" s="60">
        <v>1590</v>
      </c>
      <c r="C28" s="33">
        <v>9</v>
      </c>
      <c r="D28" s="33">
        <v>10</v>
      </c>
      <c r="E28" s="34">
        <v>10</v>
      </c>
      <c r="F28" s="33"/>
      <c r="G28" s="33">
        <v>6</v>
      </c>
      <c r="H28" s="11">
        <f t="shared" si="0"/>
        <v>35</v>
      </c>
      <c r="I28" s="41">
        <v>10</v>
      </c>
      <c r="J28" s="41">
        <v>18</v>
      </c>
      <c r="K28" s="57">
        <f t="shared" si="1"/>
        <v>63</v>
      </c>
      <c r="L28" s="7"/>
      <c r="M28" s="45">
        <f t="shared" si="2"/>
        <v>63</v>
      </c>
      <c r="N28" s="10">
        <f t="shared" si="3"/>
        <v>7</v>
      </c>
      <c r="O28" s="1"/>
    </row>
    <row r="29" spans="1:15" ht="15.75" thickBot="1">
      <c r="A29" s="23">
        <v>22</v>
      </c>
      <c r="B29" s="60">
        <v>1618</v>
      </c>
      <c r="C29" s="33">
        <v>8</v>
      </c>
      <c r="D29" s="33">
        <v>8</v>
      </c>
      <c r="E29" s="34">
        <v>10</v>
      </c>
      <c r="F29" s="33"/>
      <c r="G29" s="33">
        <v>10</v>
      </c>
      <c r="H29" s="11">
        <f t="shared" si="0"/>
        <v>36</v>
      </c>
      <c r="I29" s="41"/>
      <c r="J29" s="41"/>
      <c r="K29" s="57">
        <f t="shared" si="1"/>
        <v>36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1624</v>
      </c>
      <c r="C30" s="33">
        <v>10</v>
      </c>
      <c r="D30" s="33">
        <v>10</v>
      </c>
      <c r="E30" s="34">
        <v>10</v>
      </c>
      <c r="F30" s="33">
        <v>5</v>
      </c>
      <c r="G30" s="33">
        <v>9</v>
      </c>
      <c r="H30" s="11">
        <f t="shared" si="0"/>
        <v>44</v>
      </c>
      <c r="I30" s="41">
        <v>10</v>
      </c>
      <c r="J30" s="41">
        <v>30</v>
      </c>
      <c r="K30" s="57">
        <f t="shared" si="1"/>
        <v>84</v>
      </c>
      <c r="L30" s="7"/>
      <c r="M30" s="45">
        <f t="shared" si="2"/>
        <v>84</v>
      </c>
      <c r="N30" s="10">
        <f t="shared" si="3"/>
        <v>9</v>
      </c>
      <c r="O30" s="1"/>
    </row>
    <row r="31" spans="1:15" ht="15.75" thickBot="1">
      <c r="A31" s="23">
        <v>24</v>
      </c>
      <c r="B31" s="60">
        <v>1656</v>
      </c>
      <c r="C31" s="33">
        <v>9</v>
      </c>
      <c r="D31" s="33">
        <v>10</v>
      </c>
      <c r="E31" s="34">
        <v>10</v>
      </c>
      <c r="F31" s="33">
        <v>10</v>
      </c>
      <c r="G31" s="33">
        <v>10</v>
      </c>
      <c r="H31" s="11">
        <f t="shared" si="0"/>
        <v>49</v>
      </c>
      <c r="I31" s="41">
        <v>10</v>
      </c>
      <c r="J31" s="41">
        <v>40</v>
      </c>
      <c r="K31" s="57">
        <f t="shared" si="1"/>
        <v>99</v>
      </c>
      <c r="L31" s="7"/>
      <c r="M31" s="45">
        <f t="shared" si="2"/>
        <v>99</v>
      </c>
      <c r="N31" s="10">
        <f t="shared" si="3"/>
        <v>10</v>
      </c>
      <c r="O31" s="1"/>
    </row>
    <row r="32" spans="1:15" ht="15.75" thickBot="1">
      <c r="A32" s="23">
        <v>25</v>
      </c>
      <c r="B32" s="60">
        <v>1675</v>
      </c>
      <c r="C32" s="33">
        <v>10</v>
      </c>
      <c r="D32" s="33">
        <v>9</v>
      </c>
      <c r="E32" s="34">
        <v>10</v>
      </c>
      <c r="F32" s="33"/>
      <c r="G32" s="33">
        <v>7</v>
      </c>
      <c r="H32" s="11">
        <f t="shared" si="0"/>
        <v>36</v>
      </c>
      <c r="I32" s="41">
        <v>10</v>
      </c>
      <c r="J32" s="41">
        <v>18</v>
      </c>
      <c r="K32" s="57">
        <f t="shared" si="1"/>
        <v>64</v>
      </c>
      <c r="L32" s="7"/>
      <c r="M32" s="45">
        <f t="shared" si="2"/>
        <v>64</v>
      </c>
      <c r="N32" s="10">
        <f t="shared" si="3"/>
        <v>7</v>
      </c>
      <c r="O32" s="1"/>
    </row>
    <row r="33" spans="1:15" ht="15.75" thickBot="1">
      <c r="A33" s="23">
        <v>26</v>
      </c>
      <c r="B33" s="60">
        <v>1678</v>
      </c>
      <c r="C33" s="33">
        <v>8</v>
      </c>
      <c r="D33" s="33">
        <v>7</v>
      </c>
      <c r="E33" s="34">
        <v>10</v>
      </c>
      <c r="F33" s="33"/>
      <c r="G33" s="33">
        <v>6</v>
      </c>
      <c r="H33" s="11">
        <f t="shared" si="0"/>
        <v>31</v>
      </c>
      <c r="I33" s="41">
        <v>10</v>
      </c>
      <c r="J33" s="41">
        <v>20</v>
      </c>
      <c r="K33" s="57">
        <f t="shared" si="1"/>
        <v>61</v>
      </c>
      <c r="L33" s="7"/>
      <c r="M33" s="45">
        <f t="shared" si="2"/>
        <v>61</v>
      </c>
      <c r="N33" s="10">
        <f t="shared" si="3"/>
        <v>7</v>
      </c>
      <c r="O33" s="1"/>
    </row>
    <row r="34" spans="1:15" ht="15.75" thickBot="1">
      <c r="A34" s="23">
        <v>27</v>
      </c>
      <c r="B34" s="60">
        <v>1690</v>
      </c>
      <c r="C34" s="33">
        <v>6</v>
      </c>
      <c r="D34" s="33">
        <v>7</v>
      </c>
      <c r="E34" s="34"/>
      <c r="F34" s="33"/>
      <c r="G34" s="33"/>
      <c r="H34" s="11">
        <f t="shared" si="0"/>
        <v>13</v>
      </c>
      <c r="I34" s="41"/>
      <c r="J34" s="41"/>
      <c r="K34" s="57">
        <f t="shared" si="1"/>
        <v>13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1709</v>
      </c>
      <c r="C35" s="33">
        <v>7</v>
      </c>
      <c r="D35" s="33">
        <v>7</v>
      </c>
      <c r="E35" s="34">
        <v>10</v>
      </c>
      <c r="F35" s="33"/>
      <c r="G35" s="33"/>
      <c r="H35" s="11">
        <f t="shared" si="0"/>
        <v>24</v>
      </c>
      <c r="I35" s="41"/>
      <c r="J35" s="41"/>
      <c r="K35" s="57">
        <f t="shared" si="1"/>
        <v>24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1711</v>
      </c>
      <c r="C36" s="33">
        <v>4</v>
      </c>
      <c r="D36" s="33">
        <v>9</v>
      </c>
      <c r="E36" s="34"/>
      <c r="F36" s="33">
        <v>10</v>
      </c>
      <c r="G36" s="33">
        <v>10</v>
      </c>
      <c r="H36" s="11">
        <f t="shared" si="0"/>
        <v>33</v>
      </c>
      <c r="I36" s="41"/>
      <c r="J36" s="41"/>
      <c r="K36" s="57">
        <f t="shared" si="1"/>
        <v>33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1731</v>
      </c>
      <c r="C37" s="33">
        <v>7</v>
      </c>
      <c r="D37" s="33">
        <v>8</v>
      </c>
      <c r="E37" s="34">
        <v>10</v>
      </c>
      <c r="F37" s="33"/>
      <c r="G37" s="33">
        <v>6</v>
      </c>
      <c r="H37" s="11">
        <f t="shared" si="0"/>
        <v>31</v>
      </c>
      <c r="I37" s="41">
        <v>10</v>
      </c>
      <c r="J37" s="41">
        <v>20</v>
      </c>
      <c r="K37" s="57">
        <f t="shared" si="1"/>
        <v>61</v>
      </c>
      <c r="L37" s="7"/>
      <c r="M37" s="45">
        <f t="shared" si="2"/>
        <v>61</v>
      </c>
      <c r="N37" s="10">
        <f t="shared" si="3"/>
        <v>7</v>
      </c>
      <c r="O37" s="1"/>
    </row>
    <row r="38" spans="1:15" ht="15.75" thickBot="1">
      <c r="A38" s="23">
        <v>31</v>
      </c>
      <c r="B38" s="60">
        <v>1732</v>
      </c>
      <c r="C38" s="33">
        <v>10</v>
      </c>
      <c r="D38" s="33">
        <v>8</v>
      </c>
      <c r="E38" s="34">
        <v>10</v>
      </c>
      <c r="F38" s="33"/>
      <c r="G38" s="33">
        <v>5</v>
      </c>
      <c r="H38" s="11">
        <f t="shared" si="0"/>
        <v>33</v>
      </c>
      <c r="I38" s="41">
        <v>10</v>
      </c>
      <c r="J38" s="41">
        <v>27</v>
      </c>
      <c r="K38" s="57">
        <f t="shared" si="1"/>
        <v>70</v>
      </c>
      <c r="L38" s="7"/>
      <c r="M38" s="45">
        <f t="shared" si="2"/>
        <v>70</v>
      </c>
      <c r="N38" s="10">
        <f t="shared" si="3"/>
        <v>7</v>
      </c>
      <c r="O38" s="1"/>
    </row>
    <row r="39" spans="1:15" ht="15.75" thickBot="1">
      <c r="A39" s="23">
        <v>32</v>
      </c>
      <c r="B39" s="60">
        <v>1742</v>
      </c>
      <c r="C39" s="33">
        <v>10</v>
      </c>
      <c r="D39" s="33">
        <v>7</v>
      </c>
      <c r="E39" s="34">
        <v>5</v>
      </c>
      <c r="F39" s="33"/>
      <c r="G39" s="33">
        <v>5</v>
      </c>
      <c r="H39" s="11">
        <f t="shared" si="0"/>
        <v>27</v>
      </c>
      <c r="I39" s="41"/>
      <c r="J39" s="41"/>
      <c r="K39" s="57">
        <f t="shared" si="1"/>
        <v>27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1743</v>
      </c>
      <c r="C40" s="33">
        <v>9</v>
      </c>
      <c r="D40" s="33">
        <v>7</v>
      </c>
      <c r="E40" s="34">
        <v>5</v>
      </c>
      <c r="F40" s="33">
        <v>8</v>
      </c>
      <c r="G40" s="33">
        <v>8</v>
      </c>
      <c r="H40" s="11">
        <f t="shared" si="0"/>
        <v>37</v>
      </c>
      <c r="I40" s="41"/>
      <c r="J40" s="41"/>
      <c r="K40" s="57">
        <f t="shared" si="1"/>
        <v>37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1744</v>
      </c>
      <c r="C41" s="33">
        <v>9</v>
      </c>
      <c r="D41" s="33">
        <v>10</v>
      </c>
      <c r="E41" s="34">
        <v>10</v>
      </c>
      <c r="F41" s="33">
        <v>10</v>
      </c>
      <c r="G41" s="33">
        <v>10</v>
      </c>
      <c r="H41" s="11">
        <f t="shared" si="0"/>
        <v>49</v>
      </c>
      <c r="I41" s="41">
        <v>10</v>
      </c>
      <c r="J41" s="41">
        <v>40</v>
      </c>
      <c r="K41" s="57">
        <f t="shared" si="1"/>
        <v>99</v>
      </c>
      <c r="L41" s="7"/>
      <c r="M41" s="45">
        <f t="shared" si="2"/>
        <v>99</v>
      </c>
      <c r="N41" s="10">
        <f t="shared" si="3"/>
        <v>10</v>
      </c>
      <c r="O41" s="1"/>
    </row>
    <row r="42" spans="1:15" ht="15.75" thickBot="1">
      <c r="A42" s="23">
        <v>35</v>
      </c>
      <c r="B42" s="60">
        <v>1759</v>
      </c>
      <c r="C42" s="33">
        <v>9</v>
      </c>
      <c r="D42" s="33">
        <v>7</v>
      </c>
      <c r="E42" s="34">
        <v>10</v>
      </c>
      <c r="F42" s="33">
        <v>10</v>
      </c>
      <c r="G42" s="33">
        <v>7</v>
      </c>
      <c r="H42" s="11">
        <f t="shared" si="0"/>
        <v>43</v>
      </c>
      <c r="I42" s="41">
        <v>10</v>
      </c>
      <c r="J42" s="41">
        <v>30</v>
      </c>
      <c r="K42" s="57">
        <f t="shared" si="1"/>
        <v>83</v>
      </c>
      <c r="L42" s="7"/>
      <c r="M42" s="45">
        <f t="shared" si="2"/>
        <v>83</v>
      </c>
      <c r="N42" s="10">
        <f t="shared" si="3"/>
        <v>9</v>
      </c>
      <c r="O42" s="1"/>
    </row>
    <row r="43" spans="1:15" ht="15.75" thickBot="1">
      <c r="A43" s="23">
        <v>36</v>
      </c>
      <c r="B43" s="60">
        <v>1769</v>
      </c>
      <c r="C43" s="33">
        <v>8</v>
      </c>
      <c r="D43" s="33">
        <v>10</v>
      </c>
      <c r="E43" s="34">
        <v>10</v>
      </c>
      <c r="F43" s="33">
        <v>10</v>
      </c>
      <c r="G43" s="33">
        <v>10</v>
      </c>
      <c r="H43" s="11">
        <f t="shared" si="0"/>
        <v>48</v>
      </c>
      <c r="I43" s="41">
        <v>10</v>
      </c>
      <c r="J43" s="41">
        <v>38</v>
      </c>
      <c r="K43" s="57">
        <f t="shared" si="1"/>
        <v>96</v>
      </c>
      <c r="L43" s="7"/>
      <c r="M43" s="45">
        <f t="shared" si="2"/>
        <v>96</v>
      </c>
      <c r="N43" s="10">
        <f t="shared" si="3"/>
        <v>10</v>
      </c>
      <c r="O43" s="1"/>
    </row>
    <row r="44" spans="1:15" s="4" customFormat="1" ht="15.75" thickBot="1">
      <c r="A44" s="23">
        <v>37</v>
      </c>
      <c r="B44" s="60">
        <v>1774</v>
      </c>
      <c r="C44" s="33">
        <v>7</v>
      </c>
      <c r="D44" s="33">
        <v>7</v>
      </c>
      <c r="E44" s="34"/>
      <c r="F44" s="33"/>
      <c r="G44" s="33"/>
      <c r="H44" s="11">
        <f t="shared" si="0"/>
        <v>14</v>
      </c>
      <c r="I44" s="41"/>
      <c r="J44" s="41"/>
      <c r="K44" s="57">
        <f t="shared" si="1"/>
        <v>14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1801</v>
      </c>
      <c r="C45" s="33">
        <v>7</v>
      </c>
      <c r="D45" s="33">
        <v>7</v>
      </c>
      <c r="E45" s="34">
        <v>10</v>
      </c>
      <c r="F45" s="33">
        <v>6</v>
      </c>
      <c r="G45" s="33">
        <v>6</v>
      </c>
      <c r="H45" s="11">
        <f t="shared" si="0"/>
        <v>36</v>
      </c>
      <c r="I45" s="41">
        <v>10</v>
      </c>
      <c r="J45" s="41">
        <v>15</v>
      </c>
      <c r="K45" s="57">
        <f t="shared" si="1"/>
        <v>61</v>
      </c>
      <c r="L45" s="7"/>
      <c r="M45" s="45">
        <f t="shared" si="2"/>
        <v>61</v>
      </c>
      <c r="N45" s="10">
        <f t="shared" si="3"/>
        <v>7</v>
      </c>
      <c r="O45" s="1"/>
    </row>
    <row r="46" spans="1:15" ht="15.75" thickBot="1">
      <c r="A46" s="23">
        <v>39</v>
      </c>
      <c r="B46" s="60">
        <v>1834</v>
      </c>
      <c r="C46" s="33">
        <v>10</v>
      </c>
      <c r="D46" s="33">
        <v>7</v>
      </c>
      <c r="E46" s="34">
        <v>5</v>
      </c>
      <c r="F46" s="33">
        <v>5</v>
      </c>
      <c r="G46" s="33">
        <v>5</v>
      </c>
      <c r="H46" s="11">
        <f t="shared" si="0"/>
        <v>32</v>
      </c>
      <c r="I46" s="41">
        <v>10</v>
      </c>
      <c r="J46" s="41">
        <v>30</v>
      </c>
      <c r="K46" s="57">
        <f t="shared" si="1"/>
        <v>72</v>
      </c>
      <c r="L46" s="7"/>
      <c r="M46" s="45">
        <f t="shared" si="2"/>
        <v>72</v>
      </c>
      <c r="N46" s="10">
        <f t="shared" si="3"/>
        <v>8</v>
      </c>
      <c r="O46" s="1"/>
    </row>
    <row r="47" spans="1:15" ht="15.75" thickBot="1">
      <c r="A47" s="23">
        <v>40</v>
      </c>
      <c r="B47" s="60">
        <v>1857</v>
      </c>
      <c r="C47" s="33">
        <v>8</v>
      </c>
      <c r="D47" s="33">
        <v>7</v>
      </c>
      <c r="E47" s="34"/>
      <c r="F47" s="33"/>
      <c r="G47" s="33">
        <v>5</v>
      </c>
      <c r="H47" s="11">
        <f t="shared" si="0"/>
        <v>20</v>
      </c>
      <c r="I47" s="41"/>
      <c r="J47" s="41"/>
      <c r="K47" s="57">
        <f t="shared" si="1"/>
        <v>20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1859</v>
      </c>
      <c r="C48" s="33">
        <v>9</v>
      </c>
      <c r="D48" s="33">
        <v>9</v>
      </c>
      <c r="E48" s="34">
        <v>10</v>
      </c>
      <c r="F48" s="33">
        <v>5</v>
      </c>
      <c r="G48" s="33"/>
      <c r="H48" s="11">
        <f t="shared" si="0"/>
        <v>33</v>
      </c>
      <c r="I48" s="41"/>
      <c r="J48" s="41"/>
      <c r="K48" s="57">
        <f t="shared" si="1"/>
        <v>33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1919</v>
      </c>
      <c r="C49" s="33">
        <v>10</v>
      </c>
      <c r="D49" s="33">
        <v>9</v>
      </c>
      <c r="E49" s="34">
        <v>10</v>
      </c>
      <c r="F49" s="33">
        <v>10</v>
      </c>
      <c r="G49" s="33">
        <v>10</v>
      </c>
      <c r="H49" s="11">
        <f t="shared" si="0"/>
        <v>49</v>
      </c>
      <c r="I49" s="41">
        <v>10</v>
      </c>
      <c r="J49" s="41">
        <v>38</v>
      </c>
      <c r="K49" s="57">
        <f t="shared" si="1"/>
        <v>97</v>
      </c>
      <c r="L49" s="7"/>
      <c r="M49" s="45">
        <f t="shared" si="2"/>
        <v>97</v>
      </c>
      <c r="N49" s="10">
        <f t="shared" si="3"/>
        <v>10</v>
      </c>
      <c r="O49" s="1"/>
    </row>
    <row r="50" spans="1:15" ht="15" customHeight="1" thickBot="1">
      <c r="A50" s="23">
        <v>43</v>
      </c>
      <c r="B50" s="60">
        <v>1768</v>
      </c>
      <c r="C50" s="33">
        <v>6</v>
      </c>
      <c r="D50" s="33">
        <v>5</v>
      </c>
      <c r="E50" s="34">
        <v>5</v>
      </c>
      <c r="F50" s="33"/>
      <c r="G50" s="33">
        <v>5</v>
      </c>
      <c r="H50" s="11">
        <f t="shared" si="0"/>
        <v>21</v>
      </c>
      <c r="I50" s="41"/>
      <c r="J50" s="41"/>
      <c r="K50" s="57">
        <f t="shared" si="1"/>
        <v>21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1434</v>
      </c>
      <c r="C51" s="33">
        <v>4</v>
      </c>
      <c r="D51" s="33"/>
      <c r="E51" s="34"/>
      <c r="F51" s="33"/>
      <c r="G51" s="33"/>
      <c r="H51" s="11">
        <f t="shared" si="0"/>
        <v>4</v>
      </c>
      <c r="I51" s="41"/>
      <c r="J51" s="41"/>
      <c r="K51" s="57">
        <f t="shared" si="1"/>
        <v>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2020-08-13T09:45:08Z</dcterms:modified>
</cp:coreProperties>
</file>