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4" l="1"/>
  <c r="N284"/>
  <c r="M282"/>
  <c r="N282"/>
  <c r="M278"/>
  <c r="N278"/>
  <c r="M274"/>
  <c r="N274"/>
  <c r="M269"/>
  <c r="N269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2"/>
  <c r="K17"/>
  <c r="K26"/>
  <c r="K27"/>
  <c r="K29"/>
  <c r="K31"/>
  <c r="K33"/>
  <c r="K35"/>
  <c r="K37"/>
  <c r="K39"/>
  <c r="K41"/>
  <c r="K44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N8" s="1"/>
  <c r="M162" l="1"/>
  <c r="M146"/>
  <c r="M130"/>
  <c r="M154"/>
  <c r="M138"/>
  <c r="M158"/>
  <c r="M150"/>
  <c r="M142"/>
  <c r="M134"/>
  <c r="M126"/>
  <c r="M160"/>
  <c r="M156"/>
  <c r="M152"/>
  <c r="M148"/>
  <c r="M144"/>
  <c r="M140"/>
  <c r="M136"/>
  <c r="M132"/>
  <c r="M128"/>
  <c r="M124"/>
  <c r="M15"/>
  <c r="N15"/>
  <c r="M13"/>
  <c r="N13"/>
  <c r="M18"/>
  <c r="N18"/>
  <c r="M16"/>
  <c r="N16"/>
  <c r="M14"/>
  <c r="N14"/>
  <c r="M98"/>
  <c r="N98"/>
  <c r="M94"/>
  <c r="N94"/>
  <c r="M90"/>
  <c r="N90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50"/>
  <c r="N50"/>
  <c r="M42"/>
  <c r="N42"/>
  <c r="M38"/>
  <c r="N38"/>
  <c r="M34"/>
  <c r="N34"/>
  <c r="M30"/>
  <c r="N30"/>
  <c r="M28"/>
  <c r="N28"/>
  <c r="M26"/>
  <c r="N26"/>
  <c r="M19"/>
  <c r="N19"/>
  <c r="M12"/>
  <c r="N12"/>
  <c r="M11"/>
  <c r="N1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264"/>
  <c r="N264"/>
  <c r="M260"/>
  <c r="N260"/>
  <c r="M252"/>
  <c r="N252"/>
  <c r="M209"/>
  <c r="M207"/>
  <c r="M205"/>
  <c r="M203"/>
  <c r="M201"/>
  <c r="M199"/>
  <c r="M197"/>
  <c r="M195"/>
  <c r="M193"/>
  <c r="M191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100"/>
  <c r="N100"/>
  <c r="M96"/>
  <c r="N96"/>
  <c r="M92"/>
  <c r="N92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48"/>
  <c r="N48"/>
  <c r="M44"/>
  <c r="N44"/>
  <c r="M40"/>
  <c r="N40"/>
  <c r="M36"/>
  <c r="N36"/>
  <c r="M32"/>
  <c r="N32"/>
  <c r="M17"/>
  <c r="N17"/>
  <c r="M266"/>
  <c r="N266"/>
  <c r="M262"/>
  <c r="N262"/>
  <c r="M258"/>
  <c r="N258"/>
  <c r="M254"/>
  <c r="N254"/>
  <c r="M210"/>
  <c r="M208"/>
  <c r="M206"/>
  <c r="M204"/>
  <c r="M202"/>
  <c r="M200"/>
  <c r="M198"/>
  <c r="M196"/>
  <c r="M194"/>
  <c r="M192"/>
  <c r="M190"/>
  <c r="M188"/>
  <c r="M186"/>
  <c r="M184"/>
  <c r="M182"/>
  <c r="M180"/>
  <c r="M178"/>
  <c r="M176"/>
  <c r="M174"/>
  <c r="M172"/>
  <c r="M170"/>
  <c r="M168"/>
  <c r="M166"/>
  <c r="M164"/>
  <c r="M122"/>
  <c r="M120"/>
  <c r="M118"/>
  <c r="M116"/>
  <c r="M114"/>
  <c r="M112"/>
  <c r="M110"/>
  <c r="M108"/>
  <c r="M106"/>
  <c r="M104"/>
  <c r="M102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<sst xmlns="http://schemas.openxmlformats.org/spreadsheetml/2006/main" count="29" uniqueCount="23">
  <si>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</si>
  <si>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</si>
  <si>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</si>
  <si>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</si>
  <si>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</si>
  <si>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</si>
  <si>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</si>
  <si>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</si>
  <si>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</si>
  <si>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</si>
  <si>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</si>
  <si>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</si>
  <si>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</si>
  <si>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</si>
  <si>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</si>
  <si>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</si>
  <si>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</si>
  <si>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</si>
  <si>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</si>
  <si>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</si>
  <si>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</si>
  <si>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Протетика и ортотика</t>
  </si>
  <si>
    <t>/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</si>
</sst>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</font>
    <font>
      <sz val="10"/>
      <color rgb="FFFF0000"/>
      <name val="Cambria"/>
      <family val="1"/>
    </font>
    <font>
      <sz val="11"/>
      <color rgb="FFFF0000"/>
      <name val="Cambria"/>
      <family val="1"/>
      <scheme val="major"/>
    </font>
    <font>
      <sz val="11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1" fillId="0" borderId="14" xfId="0" applyFont="1" applyBorder="1" applyAlignment="1" applyProtection="1">
      <alignment horizontal="center" vertical="top" wrapText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wrapText="1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3" fillId="0" borderId="2" xfId="0" applyNumberFormat="1" applyFont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1" fontId="16" fillId="2" borderId="2" xfId="0" applyNumberFormat="1" applyFont="1" applyFill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2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</row>
    <row r="2" spans="1:15" ht="26.25" customHeight="1" thickBot="1">
      <c r="A2" s="89" t="s">
        <v>14</v>
      </c>
      <c r="B2" s="89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89" t="s">
        <v>17</v>
      </c>
      <c r="B3" s="89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88" t="s">
        <v>2</v>
      </c>
      <c r="B4" s="89"/>
      <c r="C4" s="84" t="s">
        <v>21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1"/>
    </row>
    <row r="5" spans="1:15" ht="34.5" customHeight="1" thickBot="1">
      <c r="A5" s="88" t="s">
        <v>9</v>
      </c>
      <c r="B5" s="89"/>
      <c r="C5" s="84" t="s">
        <v>20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1"/>
    </row>
    <row r="6" spans="1:15" ht="34.5" customHeight="1" thickBot="1">
      <c r="A6" s="14"/>
      <c r="B6" s="15"/>
      <c r="C6" s="81" t="s">
        <v>15</v>
      </c>
      <c r="D6" s="82"/>
      <c r="E6" s="82"/>
      <c r="F6" s="82"/>
      <c r="G6" s="83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2084</v>
      </c>
      <c r="C8" s="28">
        <v>8</v>
      </c>
      <c r="D8" s="28">
        <v>8</v>
      </c>
      <c r="E8" s="29"/>
      <c r="F8" s="28" t="s">
        <v>22</v>
      </c>
      <c r="G8" s="28">
        <v>6</v>
      </c>
      <c r="H8" s="9">
        <f>SUM(C8:G8)</f>
        <v>22</v>
      </c>
      <c r="I8" s="41"/>
      <c r="J8" s="41"/>
      <c r="K8" s="53">
        <f>SUM(H8,I8,J8)</f>
        <v>22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2105</v>
      </c>
      <c r="C9" s="30">
        <v>10</v>
      </c>
      <c r="D9" s="30">
        <v>10</v>
      </c>
      <c r="E9" s="31"/>
      <c r="F9" s="30">
        <v>3</v>
      </c>
      <c r="G9" s="30">
        <v>7</v>
      </c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2140</v>
      </c>
      <c r="C10" s="30">
        <v>6</v>
      </c>
      <c r="D10" s="30">
        <v>8</v>
      </c>
      <c r="E10" s="31"/>
      <c r="F10" s="30" t="s">
        <v>22</v>
      </c>
      <c r="G10" s="30">
        <v>10</v>
      </c>
      <c r="H10" s="11">
        <f t="shared" si="0"/>
        <v>24</v>
      </c>
      <c r="I10" s="38"/>
      <c r="J10" s="38"/>
      <c r="K10" s="54">
        <f t="shared" si="1"/>
        <v>24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8">
        <v>2143</v>
      </c>
      <c r="C11" s="32">
        <v>10</v>
      </c>
      <c r="D11" s="32">
        <v>10</v>
      </c>
      <c r="E11" s="33"/>
      <c r="F11" s="32">
        <v>7</v>
      </c>
      <c r="G11" s="32">
        <v>10</v>
      </c>
      <c r="H11" s="11">
        <f t="shared" si="0"/>
        <v>37</v>
      </c>
      <c r="I11" s="39"/>
      <c r="J11" s="39"/>
      <c r="K11" s="54">
        <f t="shared" si="1"/>
        <v>37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8">
        <v>2186</v>
      </c>
      <c r="C12" s="30">
        <v>2</v>
      </c>
      <c r="D12" s="30">
        <v>5</v>
      </c>
      <c r="E12" s="31"/>
      <c r="F12" s="30" t="s">
        <v>22</v>
      </c>
      <c r="G12" s="30"/>
      <c r="H12" s="11">
        <f t="shared" si="0"/>
        <v>7</v>
      </c>
      <c r="I12" s="38"/>
      <c r="J12" s="38"/>
      <c r="K12" s="54">
        <f t="shared" si="1"/>
        <v>7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8">
        <v>2214</v>
      </c>
      <c r="C13" s="30">
        <v>8</v>
      </c>
      <c r="D13" s="30">
        <v>10</v>
      </c>
      <c r="E13" s="31"/>
      <c r="F13" s="30">
        <v>8</v>
      </c>
      <c r="G13" s="30">
        <v>7</v>
      </c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8">
        <v>2266</v>
      </c>
      <c r="C14" s="30">
        <v>10</v>
      </c>
      <c r="D14" s="30">
        <v>10</v>
      </c>
      <c r="E14" s="31"/>
      <c r="F14" s="30">
        <v>7</v>
      </c>
      <c r="G14" s="30">
        <v>10</v>
      </c>
      <c r="H14" s="11">
        <f t="shared" si="0"/>
        <v>37</v>
      </c>
      <c r="I14" s="38"/>
      <c r="J14" s="38"/>
      <c r="K14" s="54">
        <f t="shared" si="1"/>
        <v>37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8">
        <v>2286</v>
      </c>
      <c r="C15" s="30">
        <v>8</v>
      </c>
      <c r="D15" s="30">
        <v>10</v>
      </c>
      <c r="E15" s="31"/>
      <c r="F15" s="30">
        <v>4</v>
      </c>
      <c r="G15" s="30">
        <v>8</v>
      </c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8">
        <v>2288</v>
      </c>
      <c r="C16" s="30">
        <v>10</v>
      </c>
      <c r="D16" s="30">
        <v>10</v>
      </c>
      <c r="E16" s="31"/>
      <c r="F16" s="30">
        <v>10</v>
      </c>
      <c r="G16" s="30">
        <v>6</v>
      </c>
      <c r="H16" s="11">
        <f t="shared" si="0"/>
        <v>36</v>
      </c>
      <c r="I16" s="38"/>
      <c r="J16" s="38"/>
      <c r="K16" s="54">
        <f t="shared" si="1"/>
        <v>36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8">
        <v>2307</v>
      </c>
      <c r="C17" s="30">
        <v>10</v>
      </c>
      <c r="D17" s="30">
        <v>10</v>
      </c>
      <c r="E17" s="31"/>
      <c r="F17" s="30">
        <v>9</v>
      </c>
      <c r="G17" s="30">
        <v>9</v>
      </c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8">
        <v>2327</v>
      </c>
      <c r="C18" s="30">
        <v>10</v>
      </c>
      <c r="D18" s="30">
        <v>10</v>
      </c>
      <c r="E18" s="31"/>
      <c r="F18" s="30">
        <v>3</v>
      </c>
      <c r="G18" s="30">
        <v>7</v>
      </c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8">
        <v>2340</v>
      </c>
      <c r="C19" s="30">
        <v>10</v>
      </c>
      <c r="D19" s="30">
        <v>10</v>
      </c>
      <c r="E19" s="31"/>
      <c r="F19" s="30">
        <v>10</v>
      </c>
      <c r="G19" s="30">
        <v>8</v>
      </c>
      <c r="H19" s="11">
        <f t="shared" si="0"/>
        <v>38</v>
      </c>
      <c r="I19" s="38"/>
      <c r="J19" s="38"/>
      <c r="K19" s="54">
        <f t="shared" si="1"/>
        <v>38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8">
        <v>2341</v>
      </c>
      <c r="C20" s="30">
        <v>10</v>
      </c>
      <c r="D20" s="30">
        <v>5</v>
      </c>
      <c r="E20" s="31"/>
      <c r="F20" s="30">
        <v>6</v>
      </c>
      <c r="G20" s="30">
        <v>4</v>
      </c>
      <c r="H20" s="11">
        <f t="shared" si="0"/>
        <v>25</v>
      </c>
      <c r="I20" s="38"/>
      <c r="J20" s="38"/>
      <c r="K20" s="54">
        <f t="shared" si="1"/>
        <v>25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8">
        <v>2355</v>
      </c>
      <c r="C21" s="30">
        <v>6</v>
      </c>
      <c r="D21" s="30">
        <v>5</v>
      </c>
      <c r="E21" s="31"/>
      <c r="F21" s="30">
        <v>2</v>
      </c>
      <c r="G21" s="30">
        <v>7</v>
      </c>
      <c r="H21" s="11">
        <f t="shared" si="0"/>
        <v>20</v>
      </c>
      <c r="I21" s="38"/>
      <c r="J21" s="38"/>
      <c r="K21" s="54">
        <f t="shared" si="1"/>
        <v>20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8">
        <v>2391</v>
      </c>
      <c r="C22" s="30">
        <v>7</v>
      </c>
      <c r="D22" s="30">
        <v>8</v>
      </c>
      <c r="E22" s="31"/>
      <c r="F22" s="30">
        <v>5</v>
      </c>
      <c r="G22" s="30">
        <v>10</v>
      </c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8">
        <v>2402</v>
      </c>
      <c r="C23" s="30">
        <v>10</v>
      </c>
      <c r="D23" s="30">
        <v>10</v>
      </c>
      <c r="E23" s="31"/>
      <c r="F23" s="30">
        <v>5</v>
      </c>
      <c r="G23" s="30">
        <v>10</v>
      </c>
      <c r="H23" s="11">
        <f t="shared" si="0"/>
        <v>35</v>
      </c>
      <c r="I23" s="38"/>
      <c r="J23" s="38"/>
      <c r="K23" s="54">
        <f t="shared" si="1"/>
        <v>35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8">
        <v>2409</v>
      </c>
      <c r="C24" s="30">
        <v>10</v>
      </c>
      <c r="D24" s="30">
        <v>8</v>
      </c>
      <c r="E24" s="31"/>
      <c r="F24" s="30">
        <v>4</v>
      </c>
      <c r="G24" s="30">
        <v>10</v>
      </c>
      <c r="H24" s="11">
        <f t="shared" si="0"/>
        <v>32</v>
      </c>
      <c r="I24" s="38"/>
      <c r="J24" s="38"/>
      <c r="K24" s="54">
        <f t="shared" si="1"/>
        <v>32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8">
        <v>2420</v>
      </c>
      <c r="C25" s="30" t="s">
        <v>22</v>
      </c>
      <c r="D25" s="30">
        <v>0</v>
      </c>
      <c r="E25" s="31"/>
      <c r="F25" s="30" t="s">
        <v>22</v>
      </c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8">
        <v>2430</v>
      </c>
      <c r="C26" s="30">
        <v>8</v>
      </c>
      <c r="D26" s="30">
        <v>8</v>
      </c>
      <c r="E26" s="31"/>
      <c r="F26" s="30">
        <v>8</v>
      </c>
      <c r="G26" s="30">
        <v>10</v>
      </c>
      <c r="H26" s="11">
        <f t="shared" si="0"/>
        <v>34</v>
      </c>
      <c r="I26" s="38"/>
      <c r="J26" s="38"/>
      <c r="K26" s="54">
        <f t="shared" si="1"/>
        <v>34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8">
        <v>2431</v>
      </c>
      <c r="C27" s="30">
        <v>2</v>
      </c>
      <c r="D27" s="30">
        <v>0</v>
      </c>
      <c r="E27" s="31"/>
      <c r="F27" s="30" t="s">
        <v>22</v>
      </c>
      <c r="G27" s="30">
        <v>4</v>
      </c>
      <c r="H27" s="11">
        <f t="shared" si="0"/>
        <v>6</v>
      </c>
      <c r="I27" s="38"/>
      <c r="J27" s="38"/>
      <c r="K27" s="54">
        <f t="shared" si="1"/>
        <v>6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8">
        <v>2456</v>
      </c>
      <c r="C28" s="30">
        <v>6</v>
      </c>
      <c r="D28" s="30">
        <v>5</v>
      </c>
      <c r="E28" s="31"/>
      <c r="F28" s="30">
        <v>3</v>
      </c>
      <c r="G28" s="30">
        <v>5</v>
      </c>
      <c r="H28" s="11">
        <f t="shared" si="0"/>
        <v>19</v>
      </c>
      <c r="I28" s="38"/>
      <c r="J28" s="38"/>
      <c r="K28" s="54">
        <f t="shared" si="1"/>
        <v>19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8">
        <v>2469</v>
      </c>
      <c r="C29" s="30">
        <v>10</v>
      </c>
      <c r="D29" s="30">
        <v>4</v>
      </c>
      <c r="E29" s="31"/>
      <c r="F29" s="30">
        <v>6</v>
      </c>
      <c r="G29" s="30">
        <v>10</v>
      </c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8">
        <v>2470</v>
      </c>
      <c r="C30" s="30">
        <v>10</v>
      </c>
      <c r="D30" s="30">
        <v>5</v>
      </c>
      <c r="E30" s="31"/>
      <c r="F30" s="30">
        <v>8</v>
      </c>
      <c r="G30" s="30"/>
      <c r="H30" s="11">
        <f t="shared" si="0"/>
        <v>23</v>
      </c>
      <c r="I30" s="38"/>
      <c r="J30" s="38"/>
      <c r="K30" s="54">
        <f t="shared" si="1"/>
        <v>23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8">
        <v>2478</v>
      </c>
      <c r="C31" s="30">
        <v>8</v>
      </c>
      <c r="D31" s="30">
        <v>10</v>
      </c>
      <c r="E31" s="31"/>
      <c r="F31" s="30">
        <v>5</v>
      </c>
      <c r="G31" s="30">
        <v>10</v>
      </c>
      <c r="H31" s="11">
        <f t="shared" si="0"/>
        <v>33</v>
      </c>
      <c r="I31" s="38"/>
      <c r="J31" s="38"/>
      <c r="K31" s="54">
        <f t="shared" si="1"/>
        <v>33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8">
        <v>2499</v>
      </c>
      <c r="C32" s="30">
        <v>10</v>
      </c>
      <c r="D32" s="30">
        <v>10</v>
      </c>
      <c r="E32" s="31"/>
      <c r="F32" s="30">
        <v>9</v>
      </c>
      <c r="G32" s="30">
        <v>10</v>
      </c>
      <c r="H32" s="11">
        <f t="shared" si="0"/>
        <v>39</v>
      </c>
      <c r="I32" s="38"/>
      <c r="J32" s="38"/>
      <c r="K32" s="54">
        <f t="shared" si="1"/>
        <v>39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8">
        <v>2504</v>
      </c>
      <c r="C33" s="30">
        <v>8</v>
      </c>
      <c r="D33" s="30">
        <v>10</v>
      </c>
      <c r="E33" s="31"/>
      <c r="F33" s="30">
        <v>6</v>
      </c>
      <c r="G33" s="30">
        <v>6</v>
      </c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8">
        <v>2538</v>
      </c>
      <c r="C34" s="30">
        <v>10</v>
      </c>
      <c r="D34" s="30">
        <v>10</v>
      </c>
      <c r="E34" s="31"/>
      <c r="F34" s="30">
        <v>4</v>
      </c>
      <c r="G34" s="30">
        <v>6</v>
      </c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8">
        <v>2566</v>
      </c>
      <c r="C35" s="30">
        <v>8</v>
      </c>
      <c r="D35" s="30">
        <v>8</v>
      </c>
      <c r="E35" s="31"/>
      <c r="F35" s="30">
        <v>7</v>
      </c>
      <c r="G35" s="30">
        <v>7</v>
      </c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8">
        <v>2577</v>
      </c>
      <c r="C36" s="30">
        <v>6</v>
      </c>
      <c r="D36" s="30">
        <v>5</v>
      </c>
      <c r="E36" s="31"/>
      <c r="F36" s="30">
        <v>1</v>
      </c>
      <c r="G36" s="30">
        <v>9</v>
      </c>
      <c r="H36" s="11">
        <f t="shared" si="0"/>
        <v>21</v>
      </c>
      <c r="I36" s="38"/>
      <c r="J36" s="38"/>
      <c r="K36" s="54">
        <f t="shared" si="1"/>
        <v>21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8">
        <v>2651</v>
      </c>
      <c r="C37" s="30">
        <v>10</v>
      </c>
      <c r="D37" s="30">
        <v>10</v>
      </c>
      <c r="E37" s="31"/>
      <c r="F37" s="30">
        <v>7</v>
      </c>
      <c r="G37" s="30">
        <v>6</v>
      </c>
      <c r="H37" s="11">
        <f t="shared" si="0"/>
        <v>33</v>
      </c>
      <c r="I37" s="38"/>
      <c r="J37" s="38"/>
      <c r="K37" s="54">
        <f t="shared" si="1"/>
        <v>33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8">
        <v>2666</v>
      </c>
      <c r="C38" s="30">
        <v>10</v>
      </c>
      <c r="D38" s="30">
        <v>8</v>
      </c>
      <c r="E38" s="31"/>
      <c r="F38" s="30">
        <v>6</v>
      </c>
      <c r="G38" s="30">
        <v>6</v>
      </c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8">
        <v>2720</v>
      </c>
      <c r="C39" s="30">
        <v>10</v>
      </c>
      <c r="D39" s="30">
        <v>5</v>
      </c>
      <c r="E39" s="31"/>
      <c r="F39" s="30">
        <v>1</v>
      </c>
      <c r="G39" s="30">
        <v>8</v>
      </c>
      <c r="H39" s="11">
        <f t="shared" si="0"/>
        <v>24</v>
      </c>
      <c r="I39" s="38"/>
      <c r="J39" s="38"/>
      <c r="K39" s="54">
        <f t="shared" si="1"/>
        <v>24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8">
        <v>3547</v>
      </c>
      <c r="C40" s="30">
        <v>6</v>
      </c>
      <c r="D40" s="30">
        <v>10</v>
      </c>
      <c r="E40" s="31"/>
      <c r="F40" s="30" t="s">
        <v>22</v>
      </c>
      <c r="G40" s="30"/>
      <c r="H40" s="11">
        <f t="shared" si="0"/>
        <v>16</v>
      </c>
      <c r="I40" s="38"/>
      <c r="J40" s="38"/>
      <c r="K40" s="54">
        <f t="shared" si="1"/>
        <v>16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s="71" customFormat="1" ht="15.75" thickBot="1">
      <c r="A41" s="69">
        <v>34</v>
      </c>
      <c r="B41" s="72">
        <v>2184</v>
      </c>
      <c r="C41" s="73">
        <v>10</v>
      </c>
      <c r="D41" s="73">
        <v>10</v>
      </c>
      <c r="E41" s="74"/>
      <c r="F41" s="73">
        <v>4</v>
      </c>
      <c r="G41" s="73">
        <v>6</v>
      </c>
      <c r="H41" s="75">
        <f t="shared" si="0"/>
        <v>30</v>
      </c>
      <c r="I41" s="76"/>
      <c r="J41" s="76"/>
      <c r="K41" s="77">
        <f t="shared" si="1"/>
        <v>30</v>
      </c>
      <c r="L41" s="78"/>
      <c r="M41" s="79" t="str">
        <f t="shared" si="2"/>
        <v>Није положио(ла)</v>
      </c>
      <c r="N41" s="80">
        <f t="shared" si="3"/>
        <v>5</v>
      </c>
      <c r="O41" s="70"/>
    </row>
    <row r="42" spans="1:15" ht="15.75" thickBot="1">
      <c r="A42" s="23">
        <v>35</v>
      </c>
      <c r="B42" s="72">
        <v>2709</v>
      </c>
      <c r="C42" s="73">
        <v>4</v>
      </c>
      <c r="D42" s="73">
        <v>4</v>
      </c>
      <c r="E42" s="74"/>
      <c r="F42" s="73"/>
      <c r="G42" s="73"/>
      <c r="H42" s="75">
        <f t="shared" si="0"/>
        <v>8</v>
      </c>
      <c r="I42" s="76"/>
      <c r="J42" s="76"/>
      <c r="K42" s="77">
        <f t="shared" si="1"/>
        <v>8</v>
      </c>
      <c r="L42" s="78"/>
      <c r="M42" s="79" t="str">
        <f t="shared" si="2"/>
        <v>Није положио(ла)</v>
      </c>
      <c r="N42" s="80">
        <f t="shared" si="3"/>
        <v>5</v>
      </c>
      <c r="O42" s="1"/>
    </row>
    <row r="43" spans="1:15" ht="15.75" thickBot="1">
      <c r="A43" s="23">
        <v>36</v>
      </c>
      <c r="B43" s="72"/>
      <c r="C43" s="73"/>
      <c r="D43" s="73"/>
      <c r="E43" s="74"/>
      <c r="F43" s="73"/>
      <c r="G43" s="73"/>
      <c r="H43" s="75"/>
      <c r="I43" s="76"/>
      <c r="J43" s="76"/>
      <c r="K43" s="77"/>
      <c r="L43" s="78"/>
      <c r="M43" s="79"/>
      <c r="N43" s="80"/>
      <c r="O43" s="1"/>
    </row>
    <row r="44" spans="1:15" s="4" customFormat="1" ht="15.75" thickBot="1">
      <c r="A44" s="23">
        <v>37</v>
      </c>
      <c r="B44" s="72"/>
      <c r="C44" s="73"/>
      <c r="D44" s="73"/>
      <c r="E44" s="74"/>
      <c r="F44" s="73"/>
      <c r="G44" s="73"/>
      <c r="H44" s="75"/>
      <c r="I44" s="76"/>
      <c r="J44" s="76"/>
      <c r="K44" s="77">
        <f t="shared" si="1"/>
        <v>0</v>
      </c>
      <c r="L44" s="78"/>
      <c r="M44" s="79" t="str">
        <f t="shared" si="2"/>
        <v>Није положио(ла)</v>
      </c>
      <c r="N44" s="80">
        <f t="shared" si="3"/>
        <v>5</v>
      </c>
      <c r="O44" s="3"/>
    </row>
    <row r="45" spans="1:15">
      <c r="A45" s="23">
        <v>38</v>
      </c>
      <c r="J45" s="76"/>
      <c r="K45" s="77">
        <f>SUM(H43,I43,J45)</f>
        <v>0</v>
      </c>
      <c r="L45" s="78"/>
      <c r="M45" s="79" t="str">
        <f t="shared" si="2"/>
        <v>Није положио(ла)</v>
      </c>
      <c r="N45" s="80">
        <f t="shared" si="3"/>
        <v>5</v>
      </c>
      <c r="O45" s="1"/>
    </row>
    <row r="46" spans="1:15" ht="15.75" thickBot="1">
      <c r="A46" s="23">
        <v>39</v>
      </c>
      <c r="B46" s="68"/>
      <c r="C46" s="30"/>
      <c r="D46" s="30"/>
      <c r="E46" s="31"/>
      <c r="F46" s="30"/>
      <c r="G46" s="30"/>
      <c r="H46" s="11"/>
      <c r="I46" s="38"/>
      <c r="J46" s="38"/>
      <c r="K46" s="54"/>
      <c r="L46" s="7"/>
      <c r="M46" s="59"/>
      <c r="N46" s="61"/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46:H284 H8:H4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2020-08-13T09:25:05Z</dcterms:modified>
</cp:coreProperties>
</file>