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H254"/>
  <c r="K254" s="1"/>
  <c r="H255"/>
  <c r="K255" s="1"/>
  <c r="H256"/>
  <c r="K256" s="1"/>
  <c r="H257"/>
  <c r="K257" s="1"/>
  <c r="H258"/>
  <c r="K258" s="1"/>
  <c r="H259"/>
  <c r="K259" s="1"/>
  <c r="H260"/>
  <c r="K260" s="1"/>
  <c r="H261"/>
  <c r="K261" s="1"/>
  <c r="H262"/>
  <c r="K262" s="1"/>
  <c r="H263"/>
  <c r="K263" s="1"/>
  <c r="H264"/>
  <c r="K264" s="1"/>
  <c r="H265"/>
  <c r="K265" s="1"/>
  <c r="H266"/>
  <c r="K266" s="1"/>
  <c r="H267"/>
  <c r="K267" s="1"/>
  <c r="H268"/>
  <c r="K268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/>
  <c r="H187"/>
  <c r="K187"/>
  <c r="H188"/>
  <c r="K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H199"/>
  <c r="K199"/>
  <c r="H200"/>
  <c r="K200"/>
  <c r="H201"/>
  <c r="K201"/>
  <c r="H202"/>
  <c r="K202"/>
  <c r="H203"/>
  <c r="K203"/>
  <c r="H204"/>
  <c r="K204"/>
  <c r="H9"/>
  <c r="K9"/>
  <c r="N9" s="1"/>
  <c r="H10"/>
  <c r="K10" s="1"/>
  <c r="H11"/>
  <c r="K11" s="1"/>
  <c r="H12"/>
  <c r="K12" s="1"/>
  <c r="H13"/>
  <c r="K13" s="1"/>
  <c r="H14"/>
  <c r="K14"/>
  <c r="H15"/>
  <c r="K15"/>
  <c r="H16"/>
  <c r="K16"/>
  <c r="M16" s="1"/>
  <c r="H17"/>
  <c r="K17" s="1"/>
  <c r="H18"/>
  <c r="K18" s="1"/>
  <c r="H19"/>
  <c r="H20"/>
  <c r="K20" s="1"/>
  <c r="H21"/>
  <c r="K21" s="1"/>
  <c r="H22"/>
  <c r="H23"/>
  <c r="K23" s="1"/>
  <c r="H24"/>
  <c r="K24" s="1"/>
  <c r="H25"/>
  <c r="K25" s="1"/>
  <c r="H26"/>
  <c r="K26" s="1"/>
  <c r="H27"/>
  <c r="K27" s="1"/>
  <c r="H28"/>
  <c r="H29"/>
  <c r="K29"/>
  <c r="H30"/>
  <c r="K30"/>
  <c r="H31"/>
  <c r="K31"/>
  <c r="H32"/>
  <c r="K32"/>
  <c r="H33"/>
  <c r="K33"/>
  <c r="H34"/>
  <c r="K34"/>
  <c r="H35"/>
  <c r="K35"/>
  <c r="H36"/>
  <c r="K36"/>
  <c r="N36" s="1"/>
  <c r="H37"/>
  <c r="K37" s="1"/>
  <c r="H38"/>
  <c r="K38" s="1"/>
  <c r="H39"/>
  <c r="K39" s="1"/>
  <c r="H40"/>
  <c r="K40" s="1"/>
  <c r="H41"/>
  <c r="K41"/>
  <c r="H42"/>
  <c r="H43"/>
  <c r="K43" s="1"/>
  <c r="H44"/>
  <c r="K44"/>
  <c r="N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H76"/>
  <c r="K76" s="1"/>
  <c r="H77"/>
  <c r="K77" s="1"/>
  <c r="H78"/>
  <c r="K78" s="1"/>
  <c r="H79"/>
  <c r="K79" s="1"/>
  <c r="H80"/>
  <c r="K80"/>
  <c r="H81"/>
  <c r="K81"/>
  <c r="H82"/>
  <c r="K82"/>
  <c r="H83"/>
  <c r="K83"/>
  <c r="H84"/>
  <c r="K84"/>
  <c r="H85"/>
  <c r="K85"/>
  <c r="H86"/>
  <c r="K86"/>
  <c r="H87"/>
  <c r="K87"/>
  <c r="H88"/>
  <c r="K88"/>
  <c r="N88" s="1"/>
  <c r="H89"/>
  <c r="K89" s="1"/>
  <c r="H90"/>
  <c r="K90" s="1"/>
  <c r="H91"/>
  <c r="K91" s="1"/>
  <c r="H92"/>
  <c r="K92" s="1"/>
  <c r="H93"/>
  <c r="K93" s="1"/>
  <c r="H94"/>
  <c r="K94" s="1"/>
  <c r="H95"/>
  <c r="K95"/>
  <c r="H96"/>
  <c r="K96"/>
  <c r="H97"/>
  <c r="K97"/>
  <c r="N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K121" s="1"/>
  <c r="H122"/>
  <c r="H123"/>
  <c r="K123" s="1"/>
  <c r="K19"/>
  <c r="N19" s="1"/>
  <c r="K22"/>
  <c r="N22" s="1"/>
  <c r="K28"/>
  <c r="M28" s="1"/>
  <c r="K42"/>
  <c r="N42" s="1"/>
  <c r="K55"/>
  <c r="M55" s="1"/>
  <c r="K98"/>
  <c r="K100"/>
  <c r="K102"/>
  <c r="K104"/>
  <c r="K106"/>
  <c r="K108"/>
  <c r="K110"/>
  <c r="K112"/>
  <c r="K114"/>
  <c r="K116"/>
  <c r="K118"/>
  <c r="K120"/>
  <c r="K122"/>
  <c r="H8"/>
  <c r="K8" s="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9"/>
  <c r="M97"/>
  <c r="M85"/>
  <c r="N85"/>
  <c r="M82"/>
  <c r="N82"/>
  <c r="M42"/>
  <c r="M36"/>
  <c r="N33"/>
  <c r="M33"/>
  <c r="M88"/>
  <c r="M30"/>
  <c r="N30"/>
  <c r="N96"/>
  <c r="M96"/>
  <c r="N95"/>
  <c r="M95"/>
  <c r="M87"/>
  <c r="N87"/>
  <c r="M86"/>
  <c r="N86"/>
  <c r="N84"/>
  <c r="M84"/>
  <c r="N83"/>
  <c r="M83"/>
  <c r="N81"/>
  <c r="M81"/>
  <c r="N80"/>
  <c r="M80"/>
  <c r="N55"/>
  <c r="M44"/>
  <c r="M41"/>
  <c r="N41"/>
  <c r="M35"/>
  <c r="N35"/>
  <c r="N34"/>
  <c r="M34"/>
  <c r="M32"/>
  <c r="N32"/>
  <c r="M31"/>
  <c r="N31"/>
  <c r="M29"/>
  <c r="N29"/>
  <c r="N28"/>
  <c r="M22"/>
  <c r="M19"/>
  <c r="N16"/>
  <c r="N15"/>
  <c r="M15"/>
  <c r="M14"/>
  <c r="N14"/>
  <c r="N69" l="1"/>
  <c r="M69"/>
  <c r="M67"/>
  <c r="N67"/>
  <c r="M65"/>
  <c r="N65"/>
  <c r="M63"/>
  <c r="N63"/>
  <c r="M61"/>
  <c r="N61"/>
  <c r="M59"/>
  <c r="N59"/>
  <c r="M21"/>
  <c r="N21"/>
  <c r="N70"/>
  <c r="M70"/>
  <c r="M68"/>
  <c r="N68"/>
  <c r="M66"/>
  <c r="N66"/>
  <c r="M64"/>
  <c r="N64"/>
  <c r="M62"/>
  <c r="N62"/>
  <c r="N60"/>
  <c r="M60"/>
  <c r="M56"/>
  <c r="N56"/>
  <c r="M20"/>
  <c r="N20"/>
  <c r="N93"/>
  <c r="M93"/>
  <c r="M91"/>
  <c r="N91"/>
  <c r="M89"/>
  <c r="N89"/>
  <c r="M78"/>
  <c r="N78"/>
  <c r="N76"/>
  <c r="M76"/>
  <c r="M74"/>
  <c r="N74"/>
  <c r="M72"/>
  <c r="N72"/>
  <c r="N58"/>
  <c r="M58"/>
  <c r="N53"/>
  <c r="M53"/>
  <c r="M51"/>
  <c r="N51"/>
  <c r="M49"/>
  <c r="N49"/>
  <c r="N47"/>
  <c r="M47"/>
  <c r="M45"/>
  <c r="N45"/>
  <c r="M39"/>
  <c r="N39"/>
  <c r="N37"/>
  <c r="M37"/>
  <c r="M27"/>
  <c r="N27"/>
  <c r="N25"/>
  <c r="M25"/>
  <c r="N23"/>
  <c r="M23"/>
  <c r="M17"/>
  <c r="N17"/>
  <c r="M12"/>
  <c r="N12"/>
  <c r="N10"/>
  <c r="M10"/>
  <c r="N8"/>
  <c r="M8"/>
  <c r="M94"/>
  <c r="N94"/>
  <c r="N92"/>
  <c r="M92"/>
  <c r="N90"/>
  <c r="M90"/>
  <c r="N79"/>
  <c r="M79"/>
  <c r="N77"/>
  <c r="M77"/>
  <c r="M75"/>
  <c r="N75"/>
  <c r="M73"/>
  <c r="N73"/>
  <c r="N71"/>
  <c r="M71"/>
  <c r="N57"/>
  <c r="M57"/>
  <c r="N54"/>
  <c r="M54"/>
  <c r="M52"/>
  <c r="N52"/>
  <c r="N50"/>
  <c r="M50"/>
  <c r="N48"/>
  <c r="M48"/>
  <c r="M46"/>
  <c r="N46"/>
  <c r="N43"/>
  <c r="M43"/>
  <c r="N40"/>
  <c r="M40"/>
  <c r="M38"/>
  <c r="N38"/>
  <c r="N26"/>
  <c r="M26"/>
  <c r="M24"/>
  <c r="N24"/>
  <c r="N18"/>
  <c r="M18"/>
  <c r="M13"/>
  <c r="N13"/>
  <c r="M11"/>
  <c r="N11"/>
  <c r="N123"/>
  <c r="M123"/>
  <c r="N121"/>
  <c r="M121"/>
  <c r="N119"/>
  <c r="M119"/>
  <c r="N117"/>
  <c r="M117"/>
  <c r="N115"/>
  <c r="M115"/>
  <c r="N113"/>
  <c r="M113"/>
  <c r="N111"/>
  <c r="M111"/>
  <c r="N109"/>
  <c r="M109"/>
  <c r="N107"/>
  <c r="M107"/>
  <c r="N105"/>
  <c r="M105"/>
  <c r="N103"/>
  <c r="M103"/>
  <c r="N101"/>
  <c r="M101"/>
  <c r="N99"/>
  <c r="M99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N124"/>
  <c r="M124"/>
  <c r="N207"/>
  <c r="M207"/>
  <c r="N205"/>
  <c r="M205"/>
  <c r="N209"/>
  <c r="M209"/>
  <c r="N267"/>
  <c r="M267"/>
  <c r="N265"/>
  <c r="M265"/>
  <c r="N263"/>
  <c r="M263"/>
  <c r="N261"/>
  <c r="M261"/>
  <c r="N259"/>
  <c r="M259"/>
  <c r="N257"/>
  <c r="M257"/>
  <c r="N255"/>
  <c r="M255"/>
  <c r="N253"/>
  <c r="M253"/>
  <c r="N251"/>
  <c r="M251"/>
  <c r="N122"/>
  <c r="M122"/>
  <c r="N120"/>
  <c r="M120"/>
  <c r="N118"/>
  <c r="M118"/>
  <c r="N116"/>
  <c r="M116"/>
  <c r="N114"/>
  <c r="M114"/>
  <c r="N112"/>
  <c r="M112"/>
  <c r="N110"/>
  <c r="M110"/>
  <c r="N108"/>
  <c r="M108"/>
  <c r="N106"/>
  <c r="M106"/>
  <c r="N104"/>
  <c r="M104"/>
  <c r="N102"/>
  <c r="M102"/>
  <c r="N100"/>
  <c r="M100"/>
  <c r="N98"/>
  <c r="M98"/>
  <c r="N204"/>
  <c r="M204"/>
  <c r="N203"/>
  <c r="M203"/>
  <c r="N202"/>
  <c r="M202"/>
  <c r="N201"/>
  <c r="M201"/>
  <c r="N200"/>
  <c r="M200"/>
  <c r="N199"/>
  <c r="M199"/>
  <c r="N198"/>
  <c r="M198"/>
  <c r="N197"/>
  <c r="M197"/>
  <c r="N196"/>
  <c r="M196"/>
  <c r="N195"/>
  <c r="M195"/>
  <c r="N194"/>
  <c r="M194"/>
  <c r="N193"/>
  <c r="M193"/>
  <c r="N192"/>
  <c r="M192"/>
  <c r="N191"/>
  <c r="M191"/>
  <c r="N190"/>
  <c r="M190"/>
  <c r="N189"/>
  <c r="M189"/>
  <c r="N188"/>
  <c r="M188"/>
  <c r="N187"/>
  <c r="M187"/>
  <c r="N186"/>
  <c r="M186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135"/>
  <c r="M135"/>
  <c r="N133"/>
  <c r="M133"/>
  <c r="N131"/>
  <c r="M131"/>
  <c r="N129"/>
  <c r="M129"/>
  <c r="N127"/>
  <c r="M127"/>
  <c r="N125"/>
  <c r="M125"/>
  <c r="N208"/>
  <c r="M208"/>
  <c r="N206"/>
  <c r="M206"/>
  <c r="N210"/>
  <c r="M210"/>
  <c r="N268"/>
  <c r="M268"/>
  <c r="N266"/>
  <c r="M266"/>
  <c r="N264"/>
  <c r="M264"/>
  <c r="N262"/>
  <c r="M262"/>
  <c r="N260"/>
  <c r="M260"/>
  <c r="N258"/>
  <c r="M258"/>
  <c r="N254"/>
  <c r="M254"/>
  <c r="N252"/>
  <c r="M25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<sst xmlns="http://schemas.openxmlformats.org/spreadsheetml/2006/main" count="22" uniqueCount="22">
  <si>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</si>
  <si>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</si>
  <si>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</si>
  <si>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</si>
  <si>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</si>
  <si>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</si>
  <si>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</si>
  <si>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</si>
  <si>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</si>
  <si>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</si>
  <si>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</si>
  <si>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</si>
  <si>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</si>
  <si>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</si>
  <si>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</si>
  <si>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</si>
  <si>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</si>
  <si>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</si>
  <si>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</si>
  <si>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</si>
  <si>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</t>
  </si>
  <si>
    <t>ОРГАНИЗАЦИЈА ЗДР. НЕГЕ СА МЕНАЏМЕНТОМ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</si>
</sst>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21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6">
        <v>544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646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830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7">
        <v>1122</v>
      </c>
      <c r="C11" s="32"/>
      <c r="D11" s="32">
        <v>20</v>
      </c>
      <c r="E11" s="33">
        <v>10</v>
      </c>
      <c r="F11" s="32">
        <v>14</v>
      </c>
      <c r="G11" s="32">
        <v>12</v>
      </c>
      <c r="H11" s="11">
        <f t="shared" si="0"/>
        <v>56</v>
      </c>
      <c r="I11" s="39"/>
      <c r="J11" s="39"/>
      <c r="K11" s="54">
        <f t="shared" si="1"/>
        <v>56</v>
      </c>
      <c r="L11" s="7"/>
      <c r="M11" s="59">
        <f t="shared" si="2"/>
        <v>56</v>
      </c>
      <c r="N11" s="62">
        <f t="shared" si="3"/>
        <v>6</v>
      </c>
      <c r="O11" s="1"/>
    </row>
    <row r="12" spans="1:15" ht="15.75" thickBot="1">
      <c r="A12" s="23">
        <v>5</v>
      </c>
      <c r="B12" s="67">
        <v>1469</v>
      </c>
      <c r="C12" s="30">
        <v>10</v>
      </c>
      <c r="D12" s="30">
        <v>20</v>
      </c>
      <c r="E12" s="31">
        <v>10</v>
      </c>
      <c r="F12" s="30">
        <v>7.5</v>
      </c>
      <c r="G12" s="30">
        <v>4</v>
      </c>
      <c r="H12" s="11">
        <f t="shared" si="0"/>
        <v>51.5</v>
      </c>
      <c r="I12" s="38"/>
      <c r="J12" s="38"/>
      <c r="K12" s="54">
        <f t="shared" si="1"/>
        <v>51.5</v>
      </c>
      <c r="L12" s="12"/>
      <c r="M12" s="59">
        <f t="shared" si="2"/>
        <v>51.5</v>
      </c>
      <c r="N12" s="62">
        <f t="shared" si="3"/>
        <v>6</v>
      </c>
      <c r="O12" s="1"/>
    </row>
    <row r="13" spans="1:15" ht="15.75" thickBot="1">
      <c r="A13" s="23">
        <v>6</v>
      </c>
      <c r="B13" s="67">
        <v>1581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7">
        <v>1635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7">
        <v>1697</v>
      </c>
      <c r="C15" s="30">
        <v>9</v>
      </c>
      <c r="D15" s="30">
        <v>20</v>
      </c>
      <c r="E15" s="31">
        <v>10</v>
      </c>
      <c r="F15" s="30">
        <v>7.5</v>
      </c>
      <c r="G15" s="30">
        <v>4</v>
      </c>
      <c r="H15" s="11">
        <f t="shared" si="0"/>
        <v>50.5</v>
      </c>
      <c r="I15" s="38"/>
      <c r="J15" s="38"/>
      <c r="K15" s="54">
        <f t="shared" si="1"/>
        <v>50.5</v>
      </c>
      <c r="L15" s="7"/>
      <c r="M15" s="59">
        <f t="shared" si="2"/>
        <v>50.5</v>
      </c>
      <c r="N15" s="62">
        <f t="shared" si="3"/>
        <v>6</v>
      </c>
      <c r="O15" s="1"/>
    </row>
    <row r="16" spans="1:15" ht="15.75" thickBot="1">
      <c r="A16" s="23">
        <v>9</v>
      </c>
      <c r="B16" s="67">
        <v>1921</v>
      </c>
      <c r="C16" s="30">
        <v>50</v>
      </c>
      <c r="D16" s="30">
        <v>20</v>
      </c>
      <c r="E16" s="31">
        <v>10</v>
      </c>
      <c r="F16" s="30">
        <v>8</v>
      </c>
      <c r="G16" s="30">
        <v>12</v>
      </c>
      <c r="H16" s="11">
        <f t="shared" si="0"/>
        <v>100</v>
      </c>
      <c r="I16" s="38"/>
      <c r="J16" s="38"/>
      <c r="K16" s="54">
        <f t="shared" si="1"/>
        <v>100</v>
      </c>
      <c r="L16" s="7"/>
      <c r="M16" s="59">
        <f t="shared" si="2"/>
        <v>100</v>
      </c>
      <c r="N16" s="62">
        <f t="shared" si="3"/>
        <v>10</v>
      </c>
      <c r="O16" s="1"/>
    </row>
    <row r="17" spans="1:15" ht="15.75" thickBot="1">
      <c r="A17" s="23">
        <v>10</v>
      </c>
      <c r="B17" s="67">
        <v>2085</v>
      </c>
      <c r="C17" s="30">
        <v>10</v>
      </c>
      <c r="D17" s="30">
        <v>20</v>
      </c>
      <c r="E17" s="31">
        <v>10</v>
      </c>
      <c r="F17" s="30">
        <v>8.5</v>
      </c>
      <c r="G17" s="30">
        <v>13</v>
      </c>
      <c r="H17" s="11">
        <f t="shared" si="0"/>
        <v>61.5</v>
      </c>
      <c r="I17" s="38"/>
      <c r="J17" s="38"/>
      <c r="K17" s="54">
        <f t="shared" si="1"/>
        <v>61.5</v>
      </c>
      <c r="L17" s="7"/>
      <c r="M17" s="59">
        <f t="shared" si="2"/>
        <v>61.5</v>
      </c>
      <c r="N17" s="62">
        <f t="shared" si="3"/>
        <v>7</v>
      </c>
      <c r="O17" s="1"/>
    </row>
    <row r="18" spans="1:15" ht="15.75" thickBot="1">
      <c r="A18" s="23">
        <v>11</v>
      </c>
      <c r="B18" s="67">
        <v>2090</v>
      </c>
      <c r="C18" s="30">
        <v>9</v>
      </c>
      <c r="D18" s="30">
        <v>20</v>
      </c>
      <c r="E18" s="31">
        <v>10</v>
      </c>
      <c r="F18" s="30">
        <v>13</v>
      </c>
      <c r="G18" s="30">
        <v>12</v>
      </c>
      <c r="H18" s="11">
        <f t="shared" si="0"/>
        <v>64</v>
      </c>
      <c r="I18" s="38"/>
      <c r="J18" s="38"/>
      <c r="K18" s="54">
        <f t="shared" si="1"/>
        <v>64</v>
      </c>
      <c r="L18" s="7"/>
      <c r="M18" s="59">
        <f t="shared" si="2"/>
        <v>64</v>
      </c>
      <c r="N18" s="62">
        <f t="shared" si="3"/>
        <v>7</v>
      </c>
      <c r="O18" s="1"/>
    </row>
    <row r="19" spans="1:15" ht="15.75" thickBot="1">
      <c r="A19" s="23">
        <v>12</v>
      </c>
      <c r="B19" s="67">
        <v>2096</v>
      </c>
      <c r="C19" s="30">
        <v>10</v>
      </c>
      <c r="D19" s="30">
        <v>20</v>
      </c>
      <c r="E19" s="31">
        <v>10</v>
      </c>
      <c r="F19" s="30">
        <v>12</v>
      </c>
      <c r="G19" s="30">
        <v>15</v>
      </c>
      <c r="H19" s="11">
        <f t="shared" si="0"/>
        <v>67</v>
      </c>
      <c r="I19" s="38"/>
      <c r="J19" s="38"/>
      <c r="K19" s="54">
        <f t="shared" si="1"/>
        <v>67</v>
      </c>
      <c r="L19" s="7"/>
      <c r="M19" s="59">
        <f t="shared" si="2"/>
        <v>67</v>
      </c>
      <c r="N19" s="62">
        <f t="shared" si="3"/>
        <v>7</v>
      </c>
      <c r="O19" s="1"/>
    </row>
    <row r="20" spans="1:15" ht="15.75" thickBot="1">
      <c r="A20" s="23">
        <v>13</v>
      </c>
      <c r="B20" s="67">
        <v>2119</v>
      </c>
      <c r="C20" s="30">
        <v>10</v>
      </c>
      <c r="D20" s="30">
        <v>20</v>
      </c>
      <c r="E20" s="31">
        <v>10</v>
      </c>
      <c r="F20" s="30">
        <v>12.5</v>
      </c>
      <c r="G20" s="30">
        <v>7</v>
      </c>
      <c r="H20" s="11">
        <f t="shared" si="0"/>
        <v>59.5</v>
      </c>
      <c r="I20" s="38"/>
      <c r="J20" s="38"/>
      <c r="K20" s="54">
        <f t="shared" si="1"/>
        <v>59.5</v>
      </c>
      <c r="L20" s="7"/>
      <c r="M20" s="59">
        <f t="shared" si="2"/>
        <v>59.5</v>
      </c>
      <c r="N20" s="62">
        <f t="shared" si="3"/>
        <v>6</v>
      </c>
      <c r="O20" s="1"/>
    </row>
    <row r="21" spans="1:15" ht="15.75" thickBot="1">
      <c r="A21" s="23">
        <v>14</v>
      </c>
      <c r="B21" s="67">
        <v>2131</v>
      </c>
      <c r="C21" s="30">
        <v>10</v>
      </c>
      <c r="D21" s="30">
        <v>20</v>
      </c>
      <c r="E21" s="31">
        <v>10</v>
      </c>
      <c r="F21" s="30">
        <v>15</v>
      </c>
      <c r="G21" s="30">
        <v>13</v>
      </c>
      <c r="H21" s="11">
        <f t="shared" si="0"/>
        <v>68</v>
      </c>
      <c r="I21" s="38"/>
      <c r="J21" s="38"/>
      <c r="K21" s="54">
        <f t="shared" si="1"/>
        <v>68</v>
      </c>
      <c r="L21" s="7"/>
      <c r="M21" s="59">
        <f t="shared" si="2"/>
        <v>68</v>
      </c>
      <c r="N21" s="62">
        <f t="shared" si="3"/>
        <v>7</v>
      </c>
      <c r="O21" s="1"/>
    </row>
    <row r="22" spans="1:15" ht="15.75" thickBot="1">
      <c r="A22" s="23">
        <v>15</v>
      </c>
      <c r="B22" s="67">
        <v>2134</v>
      </c>
      <c r="C22" s="30">
        <v>5</v>
      </c>
      <c r="D22" s="30">
        <v>20</v>
      </c>
      <c r="E22" s="31">
        <v>10</v>
      </c>
      <c r="F22" s="30"/>
      <c r="G22" s="30">
        <v>8</v>
      </c>
      <c r="H22" s="11">
        <f t="shared" si="0"/>
        <v>43</v>
      </c>
      <c r="I22" s="38"/>
      <c r="J22" s="38"/>
      <c r="K22" s="54">
        <f t="shared" si="1"/>
        <v>43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7">
        <v>2136</v>
      </c>
      <c r="C23" s="30">
        <v>9</v>
      </c>
      <c r="D23" s="30">
        <v>20</v>
      </c>
      <c r="E23" s="31">
        <v>10</v>
      </c>
      <c r="F23" s="30">
        <v>13.5</v>
      </c>
      <c r="G23" s="30">
        <v>7</v>
      </c>
      <c r="H23" s="11">
        <f t="shared" si="0"/>
        <v>59.5</v>
      </c>
      <c r="I23" s="38"/>
      <c r="J23" s="38"/>
      <c r="K23" s="54">
        <f t="shared" si="1"/>
        <v>59.5</v>
      </c>
      <c r="L23" s="7"/>
      <c r="M23" s="59">
        <f t="shared" si="2"/>
        <v>59.5</v>
      </c>
      <c r="N23" s="62">
        <f t="shared" si="3"/>
        <v>6</v>
      </c>
      <c r="O23" s="1"/>
    </row>
    <row r="24" spans="1:15" ht="15.75" thickBot="1">
      <c r="A24" s="23">
        <v>17</v>
      </c>
      <c r="B24" s="67">
        <v>2146</v>
      </c>
      <c r="C24" s="30">
        <v>10</v>
      </c>
      <c r="D24" s="30">
        <v>20</v>
      </c>
      <c r="E24" s="31"/>
      <c r="F24" s="30">
        <v>10</v>
      </c>
      <c r="G24" s="30">
        <v>10</v>
      </c>
      <c r="H24" s="11">
        <f t="shared" si="0"/>
        <v>50</v>
      </c>
      <c r="I24" s="38"/>
      <c r="J24" s="38"/>
      <c r="K24" s="54">
        <f t="shared" si="1"/>
        <v>50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7">
        <v>2148</v>
      </c>
      <c r="C25" s="30">
        <v>10</v>
      </c>
      <c r="D25" s="30">
        <v>20</v>
      </c>
      <c r="E25" s="31">
        <v>10</v>
      </c>
      <c r="F25" s="30">
        <v>14.5</v>
      </c>
      <c r="G25" s="30">
        <v>13</v>
      </c>
      <c r="H25" s="11">
        <f t="shared" si="0"/>
        <v>67.5</v>
      </c>
      <c r="I25" s="38"/>
      <c r="J25" s="38"/>
      <c r="K25" s="54">
        <f t="shared" si="1"/>
        <v>67.5</v>
      </c>
      <c r="L25" s="7"/>
      <c r="M25" s="59">
        <f t="shared" si="2"/>
        <v>67.5</v>
      </c>
      <c r="N25" s="62">
        <f t="shared" si="3"/>
        <v>7</v>
      </c>
      <c r="O25" s="1"/>
    </row>
    <row r="26" spans="1:15" ht="15.75" thickBot="1">
      <c r="A26" s="23">
        <v>19</v>
      </c>
      <c r="B26" s="67">
        <v>2167</v>
      </c>
      <c r="C26" s="30">
        <v>9</v>
      </c>
      <c r="D26" s="30">
        <v>20</v>
      </c>
      <c r="E26" s="31">
        <v>10</v>
      </c>
      <c r="F26" s="30">
        <v>11</v>
      </c>
      <c r="G26" s="30">
        <v>6</v>
      </c>
      <c r="H26" s="11">
        <f t="shared" si="0"/>
        <v>56</v>
      </c>
      <c r="I26" s="38"/>
      <c r="J26" s="38"/>
      <c r="K26" s="54">
        <f t="shared" si="1"/>
        <v>56</v>
      </c>
      <c r="L26" s="7"/>
      <c r="M26" s="59">
        <f t="shared" si="2"/>
        <v>56</v>
      </c>
      <c r="N26" s="62">
        <f t="shared" si="3"/>
        <v>6</v>
      </c>
      <c r="O26" s="1"/>
    </row>
    <row r="27" spans="1:15" ht="15.75" thickBot="1">
      <c r="A27" s="23">
        <v>20</v>
      </c>
      <c r="B27" s="67">
        <v>2168</v>
      </c>
      <c r="C27" s="30">
        <v>5</v>
      </c>
      <c r="D27" s="30">
        <v>18</v>
      </c>
      <c r="E27" s="31"/>
      <c r="F27" s="30"/>
      <c r="G27" s="30">
        <v>5</v>
      </c>
      <c r="H27" s="11">
        <f t="shared" si="0"/>
        <v>28</v>
      </c>
      <c r="I27" s="38"/>
      <c r="J27" s="38"/>
      <c r="K27" s="54">
        <f t="shared" si="1"/>
        <v>28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7">
        <v>2172</v>
      </c>
      <c r="C28" s="30">
        <v>5</v>
      </c>
      <c r="D28" s="30">
        <v>18</v>
      </c>
      <c r="E28" s="31">
        <v>10</v>
      </c>
      <c r="F28" s="30">
        <v>10.5</v>
      </c>
      <c r="G28" s="30">
        <v>13</v>
      </c>
      <c r="H28" s="11">
        <f t="shared" si="0"/>
        <v>56.5</v>
      </c>
      <c r="I28" s="38"/>
      <c r="J28" s="38"/>
      <c r="K28" s="54">
        <f t="shared" si="1"/>
        <v>56.5</v>
      </c>
      <c r="L28" s="7"/>
      <c r="M28" s="59">
        <f t="shared" si="2"/>
        <v>56.5</v>
      </c>
      <c r="N28" s="62">
        <f t="shared" si="3"/>
        <v>6</v>
      </c>
      <c r="O28" s="1"/>
    </row>
    <row r="29" spans="1:15" ht="15.75" thickBot="1">
      <c r="A29" s="23">
        <v>22</v>
      </c>
      <c r="B29" s="67">
        <v>2173</v>
      </c>
      <c r="C29" s="30">
        <v>10</v>
      </c>
      <c r="D29" s="30">
        <v>20</v>
      </c>
      <c r="E29" s="31">
        <v>10</v>
      </c>
      <c r="F29" s="30">
        <v>13</v>
      </c>
      <c r="G29" s="30">
        <v>7</v>
      </c>
      <c r="H29" s="11">
        <f t="shared" si="0"/>
        <v>60</v>
      </c>
      <c r="I29" s="38"/>
      <c r="J29" s="38"/>
      <c r="K29" s="54">
        <f t="shared" si="1"/>
        <v>60</v>
      </c>
      <c r="L29" s="7"/>
      <c r="M29" s="59">
        <f t="shared" si="2"/>
        <v>60</v>
      </c>
      <c r="N29" s="62">
        <f t="shared" si="3"/>
        <v>6</v>
      </c>
      <c r="O29" s="1"/>
    </row>
    <row r="30" spans="1:15" ht="15.75" thickBot="1">
      <c r="A30" s="23">
        <v>23</v>
      </c>
      <c r="B30" s="67">
        <v>2175</v>
      </c>
      <c r="C30" s="30">
        <v>10</v>
      </c>
      <c r="D30" s="30">
        <v>20</v>
      </c>
      <c r="E30" s="31">
        <v>10</v>
      </c>
      <c r="F30" s="30">
        <v>14.5</v>
      </c>
      <c r="G30" s="30">
        <v>6</v>
      </c>
      <c r="H30" s="11">
        <f t="shared" si="0"/>
        <v>60.5</v>
      </c>
      <c r="I30" s="38"/>
      <c r="J30" s="38"/>
      <c r="K30" s="54">
        <f t="shared" si="1"/>
        <v>60.5</v>
      </c>
      <c r="L30" s="7"/>
      <c r="M30" s="59">
        <f t="shared" si="2"/>
        <v>60.5</v>
      </c>
      <c r="N30" s="62">
        <f t="shared" si="3"/>
        <v>7</v>
      </c>
      <c r="O30" s="1"/>
    </row>
    <row r="31" spans="1:15" ht="15.75" thickBot="1">
      <c r="A31" s="23">
        <v>24</v>
      </c>
      <c r="B31" s="67">
        <v>2178</v>
      </c>
      <c r="C31" s="30">
        <v>9</v>
      </c>
      <c r="D31" s="30">
        <v>20</v>
      </c>
      <c r="E31" s="31">
        <v>10</v>
      </c>
      <c r="F31" s="30"/>
      <c r="G31" s="30"/>
      <c r="H31" s="11">
        <f t="shared" si="0"/>
        <v>39</v>
      </c>
      <c r="I31" s="38"/>
      <c r="J31" s="38"/>
      <c r="K31" s="54">
        <f t="shared" si="1"/>
        <v>39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7">
        <v>2179</v>
      </c>
      <c r="C32" s="30">
        <v>9</v>
      </c>
      <c r="D32" s="30">
        <v>20</v>
      </c>
      <c r="E32" s="31">
        <v>10</v>
      </c>
      <c r="F32" s="30"/>
      <c r="G32" s="30">
        <v>8</v>
      </c>
      <c r="H32" s="11">
        <f t="shared" si="0"/>
        <v>47</v>
      </c>
      <c r="I32" s="38"/>
      <c r="J32" s="38"/>
      <c r="K32" s="54">
        <f t="shared" si="1"/>
        <v>47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7">
        <v>2216</v>
      </c>
      <c r="C33" s="30">
        <v>10</v>
      </c>
      <c r="D33" s="30">
        <v>20</v>
      </c>
      <c r="E33" s="31">
        <v>10</v>
      </c>
      <c r="F33" s="30">
        <v>5.5</v>
      </c>
      <c r="G33" s="30">
        <v>5</v>
      </c>
      <c r="H33" s="11">
        <f t="shared" si="0"/>
        <v>50.5</v>
      </c>
      <c r="I33" s="38"/>
      <c r="J33" s="38"/>
      <c r="K33" s="54">
        <f t="shared" si="1"/>
        <v>50.5</v>
      </c>
      <c r="L33" s="7"/>
      <c r="M33" s="59">
        <f t="shared" si="2"/>
        <v>50.5</v>
      </c>
      <c r="N33" s="62">
        <f t="shared" si="3"/>
        <v>6</v>
      </c>
      <c r="O33" s="1"/>
    </row>
    <row r="34" spans="1:15" ht="15.75" thickBot="1">
      <c r="A34" s="23">
        <v>27</v>
      </c>
      <c r="B34" s="67">
        <v>2217</v>
      </c>
      <c r="C34" s="30">
        <v>10</v>
      </c>
      <c r="D34" s="30">
        <v>20</v>
      </c>
      <c r="E34" s="31">
        <v>10</v>
      </c>
      <c r="F34" s="30">
        <v>9</v>
      </c>
      <c r="G34" s="30">
        <v>5</v>
      </c>
      <c r="H34" s="11">
        <f t="shared" si="0"/>
        <v>54</v>
      </c>
      <c r="I34" s="38"/>
      <c r="J34" s="38"/>
      <c r="K34" s="54">
        <f t="shared" si="1"/>
        <v>54</v>
      </c>
      <c r="L34" s="7"/>
      <c r="M34" s="59">
        <f t="shared" si="2"/>
        <v>54</v>
      </c>
      <c r="N34" s="62">
        <f t="shared" si="3"/>
        <v>6</v>
      </c>
      <c r="O34" s="1"/>
    </row>
    <row r="35" spans="1:15" ht="15.75" thickBot="1">
      <c r="A35" s="23">
        <v>28</v>
      </c>
      <c r="B35" s="67">
        <v>2226</v>
      </c>
      <c r="C35" s="30">
        <v>10</v>
      </c>
      <c r="D35" s="30">
        <v>20</v>
      </c>
      <c r="E35" s="31">
        <v>10</v>
      </c>
      <c r="F35" s="30">
        <v>14.5</v>
      </c>
      <c r="G35" s="30">
        <v>9</v>
      </c>
      <c r="H35" s="11">
        <f t="shared" si="0"/>
        <v>63.5</v>
      </c>
      <c r="I35" s="38"/>
      <c r="J35" s="38"/>
      <c r="K35" s="54">
        <f t="shared" si="1"/>
        <v>63.5</v>
      </c>
      <c r="L35" s="7"/>
      <c r="M35" s="59">
        <f t="shared" si="2"/>
        <v>63.5</v>
      </c>
      <c r="N35" s="62">
        <f t="shared" si="3"/>
        <v>7</v>
      </c>
      <c r="O35" s="1"/>
    </row>
    <row r="36" spans="1:15" ht="15.75" thickBot="1">
      <c r="A36" s="23">
        <v>29</v>
      </c>
      <c r="B36" s="67">
        <v>2242</v>
      </c>
      <c r="C36" s="30">
        <v>6</v>
      </c>
      <c r="D36" s="30">
        <v>20</v>
      </c>
      <c r="E36" s="31"/>
      <c r="F36" s="30">
        <v>9</v>
      </c>
      <c r="G36" s="30">
        <v>12</v>
      </c>
      <c r="H36" s="11">
        <f t="shared" si="0"/>
        <v>47</v>
      </c>
      <c r="I36" s="38"/>
      <c r="J36" s="38"/>
      <c r="K36" s="54">
        <f t="shared" si="1"/>
        <v>47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7">
        <v>2259</v>
      </c>
      <c r="C37" s="30">
        <v>9</v>
      </c>
      <c r="D37" s="30">
        <v>20</v>
      </c>
      <c r="E37" s="31">
        <v>10</v>
      </c>
      <c r="F37" s="30">
        <v>11</v>
      </c>
      <c r="G37" s="30">
        <v>9</v>
      </c>
      <c r="H37" s="11">
        <f t="shared" si="0"/>
        <v>59</v>
      </c>
      <c r="I37" s="38"/>
      <c r="J37" s="38"/>
      <c r="K37" s="54">
        <f t="shared" si="1"/>
        <v>59</v>
      </c>
      <c r="L37" s="7"/>
      <c r="M37" s="59">
        <f t="shared" si="2"/>
        <v>59</v>
      </c>
      <c r="N37" s="62">
        <f t="shared" si="3"/>
        <v>6</v>
      </c>
      <c r="O37" s="1"/>
    </row>
    <row r="38" spans="1:15" ht="15.75" thickBot="1">
      <c r="A38" s="23">
        <v>31</v>
      </c>
      <c r="B38" s="67">
        <v>2265</v>
      </c>
      <c r="C38" s="30">
        <v>10</v>
      </c>
      <c r="D38" s="30">
        <v>20</v>
      </c>
      <c r="E38" s="31">
        <v>10</v>
      </c>
      <c r="F38" s="30">
        <v>10</v>
      </c>
      <c r="G38" s="30">
        <v>7</v>
      </c>
      <c r="H38" s="11">
        <f t="shared" si="0"/>
        <v>57</v>
      </c>
      <c r="I38" s="38"/>
      <c r="J38" s="38"/>
      <c r="K38" s="54">
        <f t="shared" si="1"/>
        <v>57</v>
      </c>
      <c r="L38" s="7"/>
      <c r="M38" s="59">
        <f t="shared" si="2"/>
        <v>57</v>
      </c>
      <c r="N38" s="62">
        <f t="shared" si="3"/>
        <v>6</v>
      </c>
      <c r="O38" s="1"/>
    </row>
    <row r="39" spans="1:15" ht="15.75" thickBot="1">
      <c r="A39" s="23">
        <v>32</v>
      </c>
      <c r="B39" s="67">
        <v>2268</v>
      </c>
      <c r="C39" s="30">
        <v>10</v>
      </c>
      <c r="D39" s="30">
        <v>20</v>
      </c>
      <c r="E39" s="31"/>
      <c r="F39" s="30">
        <v>10</v>
      </c>
      <c r="G39" s="30">
        <v>5</v>
      </c>
      <c r="H39" s="11">
        <f t="shared" si="0"/>
        <v>45</v>
      </c>
      <c r="I39" s="38"/>
      <c r="J39" s="38"/>
      <c r="K39" s="54">
        <f t="shared" si="1"/>
        <v>45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7">
        <v>2273</v>
      </c>
      <c r="C40" s="30">
        <v>9</v>
      </c>
      <c r="D40" s="30">
        <v>20</v>
      </c>
      <c r="E40" s="31">
        <v>10</v>
      </c>
      <c r="F40" s="30">
        <v>12</v>
      </c>
      <c r="G40" s="30">
        <v>5</v>
      </c>
      <c r="H40" s="11">
        <f t="shared" si="0"/>
        <v>56</v>
      </c>
      <c r="I40" s="38"/>
      <c r="J40" s="38"/>
      <c r="K40" s="54">
        <f t="shared" si="1"/>
        <v>56</v>
      </c>
      <c r="L40" s="7"/>
      <c r="M40" s="59">
        <f t="shared" si="2"/>
        <v>56</v>
      </c>
      <c r="N40" s="62">
        <f t="shared" si="3"/>
        <v>6</v>
      </c>
      <c r="O40" s="1"/>
    </row>
    <row r="41" spans="1:15" ht="15.75" thickBot="1">
      <c r="A41" s="23">
        <v>34</v>
      </c>
      <c r="B41" s="67">
        <v>2280</v>
      </c>
      <c r="C41" s="30">
        <v>6</v>
      </c>
      <c r="D41" s="30">
        <v>20</v>
      </c>
      <c r="E41" s="31"/>
      <c r="F41" s="30">
        <v>13</v>
      </c>
      <c r="G41" s="30">
        <v>10</v>
      </c>
      <c r="H41" s="11">
        <f t="shared" si="0"/>
        <v>49</v>
      </c>
      <c r="I41" s="38"/>
      <c r="J41" s="38"/>
      <c r="K41" s="54">
        <f t="shared" si="1"/>
        <v>49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7">
        <v>2282</v>
      </c>
      <c r="C42" s="30">
        <v>10</v>
      </c>
      <c r="D42" s="30">
        <v>20</v>
      </c>
      <c r="E42" s="31">
        <v>10</v>
      </c>
      <c r="F42" s="30">
        <v>13.5</v>
      </c>
      <c r="G42" s="30">
        <v>9</v>
      </c>
      <c r="H42" s="11">
        <f t="shared" si="0"/>
        <v>62.5</v>
      </c>
      <c r="I42" s="38"/>
      <c r="J42" s="38"/>
      <c r="K42" s="54">
        <f t="shared" si="1"/>
        <v>62.5</v>
      </c>
      <c r="L42" s="7"/>
      <c r="M42" s="59">
        <f t="shared" si="2"/>
        <v>62.5</v>
      </c>
      <c r="N42" s="62">
        <f t="shared" si="3"/>
        <v>7</v>
      </c>
      <c r="O42" s="1"/>
    </row>
    <row r="43" spans="1:15" ht="15.75" thickBot="1">
      <c r="A43" s="23">
        <v>36</v>
      </c>
      <c r="B43" s="67">
        <v>2296</v>
      </c>
      <c r="C43" s="30">
        <v>10</v>
      </c>
      <c r="D43" s="30">
        <v>20</v>
      </c>
      <c r="E43" s="31">
        <v>10</v>
      </c>
      <c r="F43" s="30">
        <v>10.5</v>
      </c>
      <c r="G43" s="30">
        <v>11</v>
      </c>
      <c r="H43" s="11">
        <f t="shared" si="0"/>
        <v>61.5</v>
      </c>
      <c r="I43" s="38"/>
      <c r="J43" s="38"/>
      <c r="K43" s="54">
        <f t="shared" si="1"/>
        <v>61.5</v>
      </c>
      <c r="L43" s="7"/>
      <c r="M43" s="59">
        <f t="shared" si="2"/>
        <v>61.5</v>
      </c>
      <c r="N43" s="62">
        <f t="shared" si="3"/>
        <v>7</v>
      </c>
      <c r="O43" s="1"/>
    </row>
    <row r="44" spans="1:15" s="4" customFormat="1" ht="15.75" thickBot="1">
      <c r="A44" s="23">
        <v>37</v>
      </c>
      <c r="B44" s="67">
        <v>2310</v>
      </c>
      <c r="C44" s="30">
        <v>9</v>
      </c>
      <c r="D44" s="30">
        <v>20</v>
      </c>
      <c r="E44" s="31">
        <v>10</v>
      </c>
      <c r="F44" s="30">
        <v>14</v>
      </c>
      <c r="G44" s="30">
        <v>14</v>
      </c>
      <c r="H44" s="11">
        <f t="shared" si="0"/>
        <v>67</v>
      </c>
      <c r="I44" s="38"/>
      <c r="J44" s="38"/>
      <c r="K44" s="54">
        <f t="shared" si="1"/>
        <v>67</v>
      </c>
      <c r="L44" s="7"/>
      <c r="M44" s="59">
        <f t="shared" si="2"/>
        <v>67</v>
      </c>
      <c r="N44" s="62">
        <f t="shared" si="3"/>
        <v>7</v>
      </c>
      <c r="O44" s="3"/>
    </row>
    <row r="45" spans="1:15" ht="15.75" thickBot="1">
      <c r="A45" s="23">
        <v>38</v>
      </c>
      <c r="B45" s="67">
        <v>2322</v>
      </c>
      <c r="C45" s="30">
        <v>10</v>
      </c>
      <c r="D45" s="30">
        <v>20</v>
      </c>
      <c r="E45" s="31">
        <v>10</v>
      </c>
      <c r="F45" s="30">
        <v>13.5</v>
      </c>
      <c r="G45" s="30">
        <v>11</v>
      </c>
      <c r="H45" s="11">
        <f t="shared" si="0"/>
        <v>64.5</v>
      </c>
      <c r="I45" s="38"/>
      <c r="J45" s="38"/>
      <c r="K45" s="54">
        <f t="shared" si="1"/>
        <v>64.5</v>
      </c>
      <c r="L45" s="7"/>
      <c r="M45" s="59">
        <f t="shared" si="2"/>
        <v>64.5</v>
      </c>
      <c r="N45" s="62">
        <f t="shared" si="3"/>
        <v>7</v>
      </c>
      <c r="O45" s="1"/>
    </row>
    <row r="46" spans="1:15" ht="15.75" thickBot="1">
      <c r="A46" s="23">
        <v>39</v>
      </c>
      <c r="B46" s="67">
        <v>2324</v>
      </c>
      <c r="C46" s="30">
        <v>9</v>
      </c>
      <c r="D46" s="30">
        <v>20</v>
      </c>
      <c r="E46" s="31">
        <v>10</v>
      </c>
      <c r="F46" s="30">
        <v>13</v>
      </c>
      <c r="G46" s="30">
        <v>3</v>
      </c>
      <c r="H46" s="11">
        <f t="shared" si="0"/>
        <v>55</v>
      </c>
      <c r="I46" s="38"/>
      <c r="J46" s="38"/>
      <c r="K46" s="54">
        <f t="shared" si="1"/>
        <v>55</v>
      </c>
      <c r="L46" s="7"/>
      <c r="M46" s="59">
        <f t="shared" si="2"/>
        <v>55</v>
      </c>
      <c r="N46" s="62">
        <f t="shared" si="3"/>
        <v>6</v>
      </c>
      <c r="O46" s="1"/>
    </row>
    <row r="47" spans="1:15" ht="15.75" thickBot="1">
      <c r="A47" s="23">
        <v>40</v>
      </c>
      <c r="B47" s="67">
        <v>2334</v>
      </c>
      <c r="C47" s="30">
        <v>10</v>
      </c>
      <c r="D47" s="30">
        <v>20</v>
      </c>
      <c r="E47" s="31">
        <v>10</v>
      </c>
      <c r="F47" s="30">
        <v>13</v>
      </c>
      <c r="G47" s="30">
        <v>10</v>
      </c>
      <c r="H47" s="11">
        <f t="shared" si="0"/>
        <v>63</v>
      </c>
      <c r="I47" s="38"/>
      <c r="J47" s="38"/>
      <c r="K47" s="54">
        <f t="shared" si="1"/>
        <v>63</v>
      </c>
      <c r="L47" s="7"/>
      <c r="M47" s="59">
        <f t="shared" si="2"/>
        <v>63</v>
      </c>
      <c r="N47" s="62">
        <f t="shared" si="3"/>
        <v>7</v>
      </c>
      <c r="O47" s="1"/>
    </row>
    <row r="48" spans="1:15" ht="15.75" thickBot="1">
      <c r="A48" s="23">
        <v>41</v>
      </c>
      <c r="B48" s="67">
        <v>2335</v>
      </c>
      <c r="C48" s="30">
        <v>10</v>
      </c>
      <c r="D48" s="30">
        <v>20</v>
      </c>
      <c r="E48" s="31">
        <v>10</v>
      </c>
      <c r="F48" s="30">
        <v>13</v>
      </c>
      <c r="G48" s="30">
        <v>11</v>
      </c>
      <c r="H48" s="11">
        <f t="shared" si="0"/>
        <v>64</v>
      </c>
      <c r="I48" s="38"/>
      <c r="J48" s="38"/>
      <c r="K48" s="54">
        <f t="shared" si="1"/>
        <v>64</v>
      </c>
      <c r="L48" s="7"/>
      <c r="M48" s="59">
        <f t="shared" si="2"/>
        <v>64</v>
      </c>
      <c r="N48" s="62">
        <f t="shared" si="3"/>
        <v>7</v>
      </c>
      <c r="O48" s="1"/>
    </row>
    <row r="49" spans="1:15" ht="15.75" thickBot="1">
      <c r="A49" s="23">
        <v>42</v>
      </c>
      <c r="B49" s="67">
        <v>2347</v>
      </c>
      <c r="C49" s="30">
        <v>8</v>
      </c>
      <c r="D49" s="30">
        <v>20</v>
      </c>
      <c r="E49" s="31">
        <v>10</v>
      </c>
      <c r="F49" s="30">
        <v>12</v>
      </c>
      <c r="G49" s="30">
        <v>11</v>
      </c>
      <c r="H49" s="11">
        <f t="shared" si="0"/>
        <v>61</v>
      </c>
      <c r="I49" s="38"/>
      <c r="J49" s="38"/>
      <c r="K49" s="54">
        <f t="shared" si="1"/>
        <v>61</v>
      </c>
      <c r="L49" s="7"/>
      <c r="M49" s="59">
        <f t="shared" si="2"/>
        <v>61</v>
      </c>
      <c r="N49" s="62">
        <f t="shared" si="3"/>
        <v>7</v>
      </c>
      <c r="O49" s="1"/>
    </row>
    <row r="50" spans="1:15" ht="15" customHeight="1" thickBot="1">
      <c r="A50" s="23">
        <v>43</v>
      </c>
      <c r="B50" s="67">
        <v>2348</v>
      </c>
      <c r="C50" s="30">
        <v>9</v>
      </c>
      <c r="D50" s="30">
        <v>20</v>
      </c>
      <c r="E50" s="31">
        <v>10</v>
      </c>
      <c r="F50" s="30">
        <v>13.5</v>
      </c>
      <c r="G50" s="30">
        <v>14</v>
      </c>
      <c r="H50" s="11">
        <f t="shared" si="0"/>
        <v>66.5</v>
      </c>
      <c r="I50" s="38"/>
      <c r="J50" s="38"/>
      <c r="K50" s="54">
        <f t="shared" si="1"/>
        <v>66.5</v>
      </c>
      <c r="L50" s="7"/>
      <c r="M50" s="59">
        <f t="shared" si="2"/>
        <v>66.5</v>
      </c>
      <c r="N50" s="62">
        <f t="shared" si="3"/>
        <v>7</v>
      </c>
      <c r="O50" s="1"/>
    </row>
    <row r="51" spans="1:15" ht="15.75" thickBot="1">
      <c r="A51" s="23">
        <v>44</v>
      </c>
      <c r="B51" s="67">
        <v>2374</v>
      </c>
      <c r="C51" s="30">
        <v>10</v>
      </c>
      <c r="D51" s="30">
        <v>20</v>
      </c>
      <c r="E51" s="31">
        <v>10</v>
      </c>
      <c r="F51" s="30">
        <v>9.5</v>
      </c>
      <c r="G51" s="30">
        <v>8</v>
      </c>
      <c r="H51" s="11">
        <f t="shared" si="0"/>
        <v>57.5</v>
      </c>
      <c r="I51" s="38"/>
      <c r="J51" s="38"/>
      <c r="K51" s="54">
        <f t="shared" si="1"/>
        <v>57.5</v>
      </c>
      <c r="L51" s="7"/>
      <c r="M51" s="59">
        <f t="shared" si="2"/>
        <v>57.5</v>
      </c>
      <c r="N51" s="62">
        <f t="shared" si="3"/>
        <v>6</v>
      </c>
      <c r="O51" s="1"/>
    </row>
    <row r="52" spans="1:15" ht="15.75" thickBot="1">
      <c r="A52" s="23">
        <v>45</v>
      </c>
      <c r="B52" s="67">
        <v>2382</v>
      </c>
      <c r="C52" s="30">
        <v>5</v>
      </c>
      <c r="D52" s="30">
        <v>20</v>
      </c>
      <c r="E52" s="31">
        <v>10</v>
      </c>
      <c r="F52" s="30">
        <v>6</v>
      </c>
      <c r="G52" s="30">
        <v>10</v>
      </c>
      <c r="H52" s="11">
        <f t="shared" si="0"/>
        <v>51</v>
      </c>
      <c r="I52" s="38"/>
      <c r="J52" s="38"/>
      <c r="K52" s="54">
        <f t="shared" si="1"/>
        <v>51</v>
      </c>
      <c r="L52" s="7"/>
      <c r="M52" s="59">
        <f t="shared" si="2"/>
        <v>51</v>
      </c>
      <c r="N52" s="62">
        <f t="shared" si="3"/>
        <v>6</v>
      </c>
      <c r="O52" s="1"/>
    </row>
    <row r="53" spans="1:15" ht="15.75" thickBot="1">
      <c r="A53" s="23">
        <v>46</v>
      </c>
      <c r="B53" s="67">
        <v>2385</v>
      </c>
      <c r="C53" s="30">
        <v>8</v>
      </c>
      <c r="D53" s="30">
        <v>20</v>
      </c>
      <c r="E53" s="31">
        <v>10</v>
      </c>
      <c r="F53" s="30">
        <v>14.5</v>
      </c>
      <c r="G53" s="30">
        <v>14</v>
      </c>
      <c r="H53" s="11">
        <f t="shared" si="0"/>
        <v>66.5</v>
      </c>
      <c r="I53" s="38"/>
      <c r="J53" s="38"/>
      <c r="K53" s="54">
        <f t="shared" si="1"/>
        <v>66.5</v>
      </c>
      <c r="L53" s="7"/>
      <c r="M53" s="59">
        <f t="shared" si="2"/>
        <v>66.5</v>
      </c>
      <c r="N53" s="62">
        <f t="shared" si="3"/>
        <v>7</v>
      </c>
      <c r="O53" s="1"/>
    </row>
    <row r="54" spans="1:15" ht="15.75" thickBot="1">
      <c r="A54" s="23">
        <v>47</v>
      </c>
      <c r="B54" s="67">
        <v>2386</v>
      </c>
      <c r="C54" s="30">
        <v>10</v>
      </c>
      <c r="D54" s="30">
        <v>20</v>
      </c>
      <c r="E54" s="31">
        <v>10</v>
      </c>
      <c r="F54" s="30">
        <v>7.5</v>
      </c>
      <c r="G54" s="30">
        <v>10</v>
      </c>
      <c r="H54" s="11">
        <f t="shared" si="0"/>
        <v>57.5</v>
      </c>
      <c r="I54" s="38"/>
      <c r="J54" s="38"/>
      <c r="K54" s="54">
        <f t="shared" si="1"/>
        <v>57.5</v>
      </c>
      <c r="L54" s="7"/>
      <c r="M54" s="59">
        <f t="shared" si="2"/>
        <v>57.5</v>
      </c>
      <c r="N54" s="62">
        <f t="shared" si="3"/>
        <v>6</v>
      </c>
      <c r="O54" s="1"/>
    </row>
    <row r="55" spans="1:15" ht="15.75" thickBot="1">
      <c r="A55" s="23">
        <v>48</v>
      </c>
      <c r="B55" s="67">
        <v>2397</v>
      </c>
      <c r="C55" s="30">
        <v>5</v>
      </c>
      <c r="D55" s="30">
        <v>20</v>
      </c>
      <c r="E55" s="31">
        <v>10</v>
      </c>
      <c r="F55" s="30">
        <v>11.5</v>
      </c>
      <c r="G55" s="30">
        <v>12</v>
      </c>
      <c r="H55" s="11">
        <f t="shared" si="0"/>
        <v>58.5</v>
      </c>
      <c r="I55" s="38"/>
      <c r="J55" s="38"/>
      <c r="K55" s="54">
        <f t="shared" si="1"/>
        <v>58.5</v>
      </c>
      <c r="L55" s="7"/>
      <c r="M55" s="59">
        <f t="shared" si="2"/>
        <v>58.5</v>
      </c>
      <c r="N55" s="62">
        <f t="shared" si="3"/>
        <v>6</v>
      </c>
      <c r="O55" s="1"/>
    </row>
    <row r="56" spans="1:15" ht="15.75" thickBot="1">
      <c r="A56" s="23">
        <v>49</v>
      </c>
      <c r="B56" s="67">
        <v>2401</v>
      </c>
      <c r="C56" s="30">
        <v>7</v>
      </c>
      <c r="D56" s="30">
        <v>20</v>
      </c>
      <c r="E56" s="31">
        <v>10</v>
      </c>
      <c r="F56" s="30">
        <v>14.5</v>
      </c>
      <c r="G56" s="30">
        <v>15</v>
      </c>
      <c r="H56" s="11">
        <f t="shared" si="0"/>
        <v>66.5</v>
      </c>
      <c r="I56" s="38"/>
      <c r="J56" s="38"/>
      <c r="K56" s="54">
        <f t="shared" si="1"/>
        <v>66.5</v>
      </c>
      <c r="L56" s="7"/>
      <c r="M56" s="59">
        <f t="shared" si="2"/>
        <v>66.5</v>
      </c>
      <c r="N56" s="62">
        <f t="shared" si="3"/>
        <v>7</v>
      </c>
      <c r="O56" s="1"/>
    </row>
    <row r="57" spans="1:15" ht="15.75" thickBot="1">
      <c r="A57" s="23">
        <v>50</v>
      </c>
      <c r="B57" s="67">
        <v>2405</v>
      </c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7">
        <v>2434</v>
      </c>
      <c r="C58" s="30">
        <v>8</v>
      </c>
      <c r="D58" s="30">
        <v>20</v>
      </c>
      <c r="E58" s="31"/>
      <c r="F58" s="30">
        <v>3</v>
      </c>
      <c r="G58" s="30">
        <v>3</v>
      </c>
      <c r="H58" s="11">
        <f t="shared" si="0"/>
        <v>34</v>
      </c>
      <c r="I58" s="38"/>
      <c r="J58" s="38"/>
      <c r="K58" s="54">
        <f t="shared" si="1"/>
        <v>34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7">
        <v>2439</v>
      </c>
      <c r="C59" s="30">
        <v>9</v>
      </c>
      <c r="D59" s="30">
        <v>20</v>
      </c>
      <c r="E59" s="31"/>
      <c r="F59" s="30">
        <v>12</v>
      </c>
      <c r="G59" s="30"/>
      <c r="H59" s="11">
        <f t="shared" si="0"/>
        <v>41</v>
      </c>
      <c r="I59" s="38"/>
      <c r="J59" s="38"/>
      <c r="K59" s="54">
        <f t="shared" si="1"/>
        <v>41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7">
        <v>2457</v>
      </c>
      <c r="C60" s="30">
        <v>7</v>
      </c>
      <c r="D60" s="30">
        <v>20</v>
      </c>
      <c r="E60" s="31">
        <v>10</v>
      </c>
      <c r="F60" s="30">
        <v>12.5</v>
      </c>
      <c r="G60" s="30">
        <v>15</v>
      </c>
      <c r="H60" s="11">
        <f t="shared" si="0"/>
        <v>64.5</v>
      </c>
      <c r="I60" s="38"/>
      <c r="J60" s="38"/>
      <c r="K60" s="54">
        <f t="shared" si="1"/>
        <v>64.5</v>
      </c>
      <c r="L60" s="7"/>
      <c r="M60" s="59">
        <f t="shared" si="2"/>
        <v>64.5</v>
      </c>
      <c r="N60" s="62">
        <f t="shared" si="3"/>
        <v>7</v>
      </c>
      <c r="O60" s="1"/>
    </row>
    <row r="61" spans="1:15" ht="15.75" thickBot="1">
      <c r="A61" s="23">
        <v>54</v>
      </c>
      <c r="B61" s="67">
        <v>2459</v>
      </c>
      <c r="C61" s="30">
        <v>9</v>
      </c>
      <c r="D61" s="30">
        <v>20</v>
      </c>
      <c r="E61" s="31">
        <v>10</v>
      </c>
      <c r="F61" s="30">
        <v>11.5</v>
      </c>
      <c r="G61" s="30">
        <v>9</v>
      </c>
      <c r="H61" s="11">
        <f t="shared" si="0"/>
        <v>59.5</v>
      </c>
      <c r="I61" s="38"/>
      <c r="J61" s="38"/>
      <c r="K61" s="54">
        <f t="shared" si="1"/>
        <v>59.5</v>
      </c>
      <c r="L61" s="7"/>
      <c r="M61" s="59">
        <f t="shared" si="2"/>
        <v>59.5</v>
      </c>
      <c r="N61" s="62">
        <f t="shared" si="3"/>
        <v>6</v>
      </c>
      <c r="O61" s="1"/>
    </row>
    <row r="62" spans="1:15" ht="15.75" thickBot="1">
      <c r="A62" s="23">
        <v>55</v>
      </c>
      <c r="B62" s="67">
        <v>2461</v>
      </c>
      <c r="C62" s="30">
        <v>10</v>
      </c>
      <c r="D62" s="30">
        <v>20</v>
      </c>
      <c r="E62" s="31">
        <v>10</v>
      </c>
      <c r="F62" s="30">
        <v>14.5</v>
      </c>
      <c r="G62" s="30">
        <v>14</v>
      </c>
      <c r="H62" s="11">
        <f t="shared" si="0"/>
        <v>68.5</v>
      </c>
      <c r="I62" s="38"/>
      <c r="J62" s="38"/>
      <c r="K62" s="54">
        <f t="shared" si="1"/>
        <v>68.5</v>
      </c>
      <c r="L62" s="7"/>
      <c r="M62" s="59">
        <f t="shared" si="2"/>
        <v>68.5</v>
      </c>
      <c r="N62" s="62">
        <f t="shared" si="3"/>
        <v>7</v>
      </c>
      <c r="O62" s="1"/>
    </row>
    <row r="63" spans="1:15" ht="15.75" thickBot="1">
      <c r="A63" s="23">
        <v>56</v>
      </c>
      <c r="B63" s="67">
        <v>2468</v>
      </c>
      <c r="C63" s="30">
        <v>10</v>
      </c>
      <c r="D63" s="30">
        <v>20</v>
      </c>
      <c r="E63" s="31">
        <v>10</v>
      </c>
      <c r="F63" s="30">
        <v>14.5</v>
      </c>
      <c r="G63" s="30">
        <v>12</v>
      </c>
      <c r="H63" s="11">
        <f t="shared" si="0"/>
        <v>66.5</v>
      </c>
      <c r="I63" s="38"/>
      <c r="J63" s="38"/>
      <c r="K63" s="54">
        <f t="shared" si="1"/>
        <v>66.5</v>
      </c>
      <c r="L63" s="7"/>
      <c r="M63" s="59">
        <f t="shared" si="2"/>
        <v>66.5</v>
      </c>
      <c r="N63" s="62">
        <f t="shared" si="3"/>
        <v>7</v>
      </c>
      <c r="O63" s="1"/>
    </row>
    <row r="64" spans="1:15" ht="15.75" thickBot="1">
      <c r="A64" s="23">
        <v>57</v>
      </c>
      <c r="B64" s="67">
        <v>2502</v>
      </c>
      <c r="C64" s="30">
        <v>10</v>
      </c>
      <c r="D64" s="30">
        <v>20</v>
      </c>
      <c r="E64" s="31">
        <v>10</v>
      </c>
      <c r="F64" s="30">
        <v>10</v>
      </c>
      <c r="G64" s="30">
        <v>12</v>
      </c>
      <c r="H64" s="11">
        <f t="shared" si="0"/>
        <v>62</v>
      </c>
      <c r="I64" s="38"/>
      <c r="J64" s="38"/>
      <c r="K64" s="54">
        <f t="shared" si="1"/>
        <v>62</v>
      </c>
      <c r="L64" s="7"/>
      <c r="M64" s="59">
        <f t="shared" si="2"/>
        <v>62</v>
      </c>
      <c r="N64" s="62">
        <f t="shared" si="3"/>
        <v>7</v>
      </c>
      <c r="O64" s="1"/>
    </row>
    <row r="65" spans="1:15" ht="15.75" thickBot="1">
      <c r="A65" s="23">
        <v>58</v>
      </c>
      <c r="B65" s="67">
        <v>2509</v>
      </c>
      <c r="C65" s="30">
        <v>7</v>
      </c>
      <c r="D65" s="30">
        <v>20</v>
      </c>
      <c r="E65" s="31">
        <v>10</v>
      </c>
      <c r="F65" s="30">
        <v>14.5</v>
      </c>
      <c r="G65" s="30">
        <v>15</v>
      </c>
      <c r="H65" s="11">
        <f t="shared" si="0"/>
        <v>66.5</v>
      </c>
      <c r="I65" s="38"/>
      <c r="J65" s="38"/>
      <c r="K65" s="54">
        <f t="shared" si="1"/>
        <v>66.5</v>
      </c>
      <c r="L65" s="7"/>
      <c r="M65" s="59">
        <f t="shared" si="2"/>
        <v>66.5</v>
      </c>
      <c r="N65" s="62">
        <f t="shared" si="3"/>
        <v>7</v>
      </c>
      <c r="O65" s="1"/>
    </row>
    <row r="66" spans="1:15" ht="15.75" thickBot="1">
      <c r="A66" s="23">
        <v>59</v>
      </c>
      <c r="B66" s="67">
        <v>2513</v>
      </c>
      <c r="C66" s="30">
        <v>9</v>
      </c>
      <c r="D66" s="30">
        <v>20</v>
      </c>
      <c r="E66" s="31">
        <v>10</v>
      </c>
      <c r="F66" s="30"/>
      <c r="G66" s="30">
        <v>15</v>
      </c>
      <c r="H66" s="11">
        <f t="shared" si="0"/>
        <v>54</v>
      </c>
      <c r="I66" s="38"/>
      <c r="J66" s="38"/>
      <c r="K66" s="54">
        <f t="shared" si="1"/>
        <v>54</v>
      </c>
      <c r="L66" s="7"/>
      <c r="M66" s="59">
        <f t="shared" si="2"/>
        <v>54</v>
      </c>
      <c r="N66" s="62">
        <f t="shared" si="3"/>
        <v>6</v>
      </c>
      <c r="O66" s="1"/>
    </row>
    <row r="67" spans="1:15" ht="15.75" thickBot="1">
      <c r="A67" s="23">
        <v>60</v>
      </c>
      <c r="B67" s="67">
        <v>2521</v>
      </c>
      <c r="C67" s="30">
        <v>10</v>
      </c>
      <c r="D67" s="30">
        <v>20</v>
      </c>
      <c r="E67" s="31">
        <v>10</v>
      </c>
      <c r="F67" s="30">
        <v>14.5</v>
      </c>
      <c r="G67" s="30">
        <v>12</v>
      </c>
      <c r="H67" s="11">
        <f t="shared" si="0"/>
        <v>66.5</v>
      </c>
      <c r="I67" s="38"/>
      <c r="J67" s="38"/>
      <c r="K67" s="54">
        <f t="shared" si="1"/>
        <v>66.5</v>
      </c>
      <c r="L67" s="7"/>
      <c r="M67" s="59">
        <f t="shared" si="2"/>
        <v>66.5</v>
      </c>
      <c r="N67" s="62">
        <f t="shared" si="3"/>
        <v>7</v>
      </c>
      <c r="O67" s="1"/>
    </row>
    <row r="68" spans="1:15" ht="15.75" thickBot="1">
      <c r="A68" s="23">
        <v>61</v>
      </c>
      <c r="B68" s="67">
        <v>2527</v>
      </c>
      <c r="C68" s="30">
        <v>9</v>
      </c>
      <c r="D68" s="30">
        <v>20</v>
      </c>
      <c r="E68" s="31">
        <v>10</v>
      </c>
      <c r="F68" s="30">
        <v>14</v>
      </c>
      <c r="G68" s="30">
        <v>5</v>
      </c>
      <c r="H68" s="11">
        <f t="shared" si="0"/>
        <v>58</v>
      </c>
      <c r="I68" s="38"/>
      <c r="J68" s="38"/>
      <c r="K68" s="54">
        <f t="shared" si="1"/>
        <v>58</v>
      </c>
      <c r="L68" s="7"/>
      <c r="M68" s="59">
        <f t="shared" si="2"/>
        <v>58</v>
      </c>
      <c r="N68" s="62">
        <f t="shared" si="3"/>
        <v>6</v>
      </c>
      <c r="O68" s="1"/>
    </row>
    <row r="69" spans="1:15" ht="15.75" thickBot="1">
      <c r="A69" s="23">
        <v>62</v>
      </c>
      <c r="B69" s="67">
        <v>2528</v>
      </c>
      <c r="C69" s="30">
        <v>9</v>
      </c>
      <c r="D69" s="30">
        <v>18</v>
      </c>
      <c r="E69" s="31">
        <v>10</v>
      </c>
      <c r="F69" s="30">
        <v>11</v>
      </c>
      <c r="G69" s="30">
        <v>10</v>
      </c>
      <c r="H69" s="11">
        <f t="shared" si="0"/>
        <v>58</v>
      </c>
      <c r="I69" s="38"/>
      <c r="J69" s="38"/>
      <c r="K69" s="54">
        <f t="shared" si="1"/>
        <v>58</v>
      </c>
      <c r="L69" s="7"/>
      <c r="M69" s="59">
        <f t="shared" si="2"/>
        <v>58</v>
      </c>
      <c r="N69" s="62">
        <f t="shared" si="3"/>
        <v>6</v>
      </c>
      <c r="O69" s="1"/>
    </row>
    <row r="70" spans="1:15" ht="15.75" thickBot="1">
      <c r="A70" s="23">
        <v>63</v>
      </c>
      <c r="B70" s="67">
        <v>2533</v>
      </c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7">
        <v>2544</v>
      </c>
      <c r="C71" s="30">
        <v>10</v>
      </c>
      <c r="D71" s="30">
        <v>20</v>
      </c>
      <c r="E71" s="31">
        <v>10</v>
      </c>
      <c r="F71" s="30">
        <v>11.5</v>
      </c>
      <c r="G71" s="30">
        <v>14</v>
      </c>
      <c r="H71" s="11">
        <f t="shared" si="0"/>
        <v>65.5</v>
      </c>
      <c r="I71" s="38"/>
      <c r="J71" s="38"/>
      <c r="K71" s="54">
        <f t="shared" si="1"/>
        <v>65.5</v>
      </c>
      <c r="L71" s="7"/>
      <c r="M71" s="59">
        <f t="shared" si="2"/>
        <v>65.5</v>
      </c>
      <c r="N71" s="62">
        <f t="shared" si="3"/>
        <v>7</v>
      </c>
      <c r="O71" s="1"/>
    </row>
    <row r="72" spans="1:15" ht="15.75" thickBot="1">
      <c r="A72" s="23">
        <v>65</v>
      </c>
      <c r="B72" s="67">
        <v>2567</v>
      </c>
      <c r="C72" s="30">
        <v>9</v>
      </c>
      <c r="D72" s="30">
        <v>20</v>
      </c>
      <c r="E72" s="31">
        <v>10</v>
      </c>
      <c r="F72" s="30">
        <v>10</v>
      </c>
      <c r="G72" s="30">
        <v>9</v>
      </c>
      <c r="H72" s="11">
        <f t="shared" si="0"/>
        <v>58</v>
      </c>
      <c r="I72" s="38"/>
      <c r="J72" s="38"/>
      <c r="K72" s="54">
        <f t="shared" si="1"/>
        <v>58</v>
      </c>
      <c r="L72" s="7"/>
      <c r="M72" s="59">
        <f t="shared" si="2"/>
        <v>58</v>
      </c>
      <c r="N72" s="62">
        <f t="shared" si="3"/>
        <v>6</v>
      </c>
      <c r="O72" s="1"/>
    </row>
    <row r="73" spans="1:15" ht="15.75" thickBot="1">
      <c r="A73" s="23">
        <v>66</v>
      </c>
      <c r="B73" s="67">
        <v>2568</v>
      </c>
      <c r="C73" s="30">
        <v>10</v>
      </c>
      <c r="D73" s="30">
        <v>20</v>
      </c>
      <c r="E73" s="31">
        <v>10</v>
      </c>
      <c r="F73" s="30">
        <v>13</v>
      </c>
      <c r="G73" s="30">
        <v>13</v>
      </c>
      <c r="H73" s="11">
        <f t="shared" ref="H73:H136" si="4">SUM(C73:G73)</f>
        <v>66</v>
      </c>
      <c r="I73" s="38"/>
      <c r="J73" s="38"/>
      <c r="K73" s="54">
        <f t="shared" ref="K73:K136" si="5">SUM(H73,I73,J73)</f>
        <v>66</v>
      </c>
      <c r="L73" s="7"/>
      <c r="M73" s="59">
        <f t="shared" ref="M73:M136" si="6">IF(K73&gt;50.499,K73,"Није положио(ла)")</f>
        <v>66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7</v>
      </c>
      <c r="O73" s="1"/>
    </row>
    <row r="74" spans="1:15" ht="15.75" thickBot="1">
      <c r="A74" s="23">
        <v>67</v>
      </c>
      <c r="B74" s="67">
        <v>2569</v>
      </c>
      <c r="C74" s="30">
        <v>6</v>
      </c>
      <c r="D74" s="30">
        <v>20</v>
      </c>
      <c r="E74" s="31">
        <v>10</v>
      </c>
      <c r="F74" s="30">
        <v>12.5</v>
      </c>
      <c r="G74" s="30">
        <v>12</v>
      </c>
      <c r="H74" s="11">
        <f t="shared" si="4"/>
        <v>60.5</v>
      </c>
      <c r="I74" s="38"/>
      <c r="J74" s="38"/>
      <c r="K74" s="54">
        <f t="shared" si="5"/>
        <v>60.5</v>
      </c>
      <c r="L74" s="7"/>
      <c r="M74" s="59">
        <f t="shared" si="6"/>
        <v>60.5</v>
      </c>
      <c r="N74" s="62">
        <f t="shared" si="7"/>
        <v>7</v>
      </c>
      <c r="O74" s="1"/>
    </row>
    <row r="75" spans="1:15" ht="15.75" thickBot="1">
      <c r="A75" s="23">
        <v>68</v>
      </c>
      <c r="B75" s="67">
        <v>2575</v>
      </c>
      <c r="C75" s="30">
        <v>9</v>
      </c>
      <c r="D75" s="30">
        <v>20</v>
      </c>
      <c r="E75" s="31">
        <v>10</v>
      </c>
      <c r="F75" s="30">
        <v>13.5</v>
      </c>
      <c r="G75" s="30">
        <v>7</v>
      </c>
      <c r="H75" s="11">
        <f t="shared" si="4"/>
        <v>59.5</v>
      </c>
      <c r="I75" s="38"/>
      <c r="J75" s="38"/>
      <c r="K75" s="54">
        <f t="shared" si="5"/>
        <v>59.5</v>
      </c>
      <c r="L75" s="7"/>
      <c r="M75" s="59">
        <f t="shared" si="6"/>
        <v>59.5</v>
      </c>
      <c r="N75" s="62">
        <f t="shared" si="7"/>
        <v>6</v>
      </c>
      <c r="O75" s="1"/>
    </row>
    <row r="76" spans="1:15" ht="15.75" thickBot="1">
      <c r="A76" s="23">
        <v>69</v>
      </c>
      <c r="B76" s="67">
        <v>2579</v>
      </c>
      <c r="C76" s="30">
        <v>9</v>
      </c>
      <c r="D76" s="30">
        <v>20</v>
      </c>
      <c r="E76" s="31">
        <v>10</v>
      </c>
      <c r="F76" s="30">
        <v>13.5</v>
      </c>
      <c r="G76" s="30">
        <v>8</v>
      </c>
      <c r="H76" s="11">
        <f t="shared" si="4"/>
        <v>60.5</v>
      </c>
      <c r="I76" s="38"/>
      <c r="J76" s="38"/>
      <c r="K76" s="54">
        <f t="shared" si="5"/>
        <v>60.5</v>
      </c>
      <c r="L76" s="7"/>
      <c r="M76" s="59">
        <f t="shared" si="6"/>
        <v>60.5</v>
      </c>
      <c r="N76" s="62">
        <f t="shared" si="7"/>
        <v>7</v>
      </c>
      <c r="O76" s="1"/>
    </row>
    <row r="77" spans="1:15" ht="15.75" thickBot="1">
      <c r="A77" s="23">
        <v>70</v>
      </c>
      <c r="B77" s="67">
        <v>2593</v>
      </c>
      <c r="C77" s="30">
        <v>10</v>
      </c>
      <c r="D77" s="30">
        <v>20</v>
      </c>
      <c r="E77" s="31">
        <v>10</v>
      </c>
      <c r="F77" s="30">
        <v>11</v>
      </c>
      <c r="G77" s="30">
        <v>14</v>
      </c>
      <c r="H77" s="11">
        <f t="shared" si="4"/>
        <v>65</v>
      </c>
      <c r="I77" s="38"/>
      <c r="J77" s="38"/>
      <c r="K77" s="54">
        <f t="shared" si="5"/>
        <v>65</v>
      </c>
      <c r="L77" s="7"/>
      <c r="M77" s="59">
        <f t="shared" si="6"/>
        <v>65</v>
      </c>
      <c r="N77" s="62">
        <f t="shared" si="7"/>
        <v>7</v>
      </c>
      <c r="O77" s="1"/>
    </row>
    <row r="78" spans="1:15" ht="15.75" thickBot="1">
      <c r="A78" s="23">
        <v>71</v>
      </c>
      <c r="B78" s="67">
        <v>2597</v>
      </c>
      <c r="C78" s="30">
        <v>9</v>
      </c>
      <c r="D78" s="30">
        <v>20</v>
      </c>
      <c r="E78" s="31">
        <v>10</v>
      </c>
      <c r="F78" s="30">
        <v>10.5</v>
      </c>
      <c r="G78" s="30">
        <v>10</v>
      </c>
      <c r="H78" s="11">
        <f t="shared" si="4"/>
        <v>59.5</v>
      </c>
      <c r="I78" s="38"/>
      <c r="J78" s="38"/>
      <c r="K78" s="54">
        <f t="shared" si="5"/>
        <v>59.5</v>
      </c>
      <c r="L78" s="7"/>
      <c r="M78" s="59">
        <f t="shared" si="6"/>
        <v>59.5</v>
      </c>
      <c r="N78" s="62">
        <f t="shared" si="7"/>
        <v>6</v>
      </c>
      <c r="O78" s="1"/>
    </row>
    <row r="79" spans="1:15" ht="15.75" thickBot="1">
      <c r="A79" s="23">
        <v>72</v>
      </c>
      <c r="B79" s="67">
        <v>2598</v>
      </c>
      <c r="C79" s="30">
        <v>9</v>
      </c>
      <c r="D79" s="30">
        <v>20</v>
      </c>
      <c r="E79" s="31">
        <v>10</v>
      </c>
      <c r="F79" s="30"/>
      <c r="G79" s="30">
        <v>9</v>
      </c>
      <c r="H79" s="11">
        <f t="shared" si="4"/>
        <v>48</v>
      </c>
      <c r="I79" s="38"/>
      <c r="J79" s="38"/>
      <c r="K79" s="54">
        <f t="shared" si="5"/>
        <v>48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7">
        <v>2599</v>
      </c>
      <c r="C80" s="30">
        <v>10</v>
      </c>
      <c r="D80" s="30">
        <v>20</v>
      </c>
      <c r="E80" s="31">
        <v>10</v>
      </c>
      <c r="F80" s="30">
        <v>11</v>
      </c>
      <c r="G80" s="30">
        <v>10</v>
      </c>
      <c r="H80" s="11">
        <f t="shared" si="4"/>
        <v>61</v>
      </c>
      <c r="I80" s="38"/>
      <c r="J80" s="38"/>
      <c r="K80" s="54">
        <f t="shared" si="5"/>
        <v>61</v>
      </c>
      <c r="L80" s="7"/>
      <c r="M80" s="59">
        <f t="shared" si="6"/>
        <v>61</v>
      </c>
      <c r="N80" s="62">
        <f t="shared" si="7"/>
        <v>7</v>
      </c>
      <c r="O80" s="1"/>
    </row>
    <row r="81" spans="1:15" ht="15.75" thickBot="1">
      <c r="A81" s="23">
        <v>74</v>
      </c>
      <c r="B81" s="67">
        <v>2616</v>
      </c>
      <c r="C81" s="30">
        <v>10</v>
      </c>
      <c r="D81" s="30">
        <v>20</v>
      </c>
      <c r="E81" s="31">
        <v>10</v>
      </c>
      <c r="F81" s="30">
        <v>14.5</v>
      </c>
      <c r="G81" s="30">
        <v>10</v>
      </c>
      <c r="H81" s="11">
        <f t="shared" si="4"/>
        <v>64.5</v>
      </c>
      <c r="I81" s="38"/>
      <c r="J81" s="38"/>
      <c r="K81" s="54">
        <f t="shared" si="5"/>
        <v>64.5</v>
      </c>
      <c r="L81" s="7"/>
      <c r="M81" s="59">
        <f t="shared" si="6"/>
        <v>64.5</v>
      </c>
      <c r="N81" s="62">
        <f t="shared" si="7"/>
        <v>7</v>
      </c>
      <c r="O81" s="1"/>
    </row>
    <row r="82" spans="1:15" ht="15.75" thickBot="1">
      <c r="A82" s="23">
        <v>75</v>
      </c>
      <c r="B82" s="67">
        <v>2618</v>
      </c>
      <c r="C82" s="30">
        <v>10</v>
      </c>
      <c r="D82" s="30">
        <v>20</v>
      </c>
      <c r="E82" s="31">
        <v>10</v>
      </c>
      <c r="F82" s="30">
        <v>14.5</v>
      </c>
      <c r="G82" s="30">
        <v>12</v>
      </c>
      <c r="H82" s="11">
        <f t="shared" si="4"/>
        <v>66.5</v>
      </c>
      <c r="I82" s="38"/>
      <c r="J82" s="38"/>
      <c r="K82" s="54">
        <f t="shared" si="5"/>
        <v>66.5</v>
      </c>
      <c r="L82" s="7"/>
      <c r="M82" s="59">
        <f t="shared" si="6"/>
        <v>66.5</v>
      </c>
      <c r="N82" s="62">
        <f t="shared" si="7"/>
        <v>7</v>
      </c>
      <c r="O82" s="1"/>
    </row>
    <row r="83" spans="1:15" ht="15.75" thickBot="1">
      <c r="A83" s="23">
        <v>76</v>
      </c>
      <c r="B83" s="67">
        <v>2627</v>
      </c>
      <c r="C83" s="30">
        <v>10</v>
      </c>
      <c r="D83" s="30">
        <v>20</v>
      </c>
      <c r="E83" s="31">
        <v>10</v>
      </c>
      <c r="F83" s="30">
        <v>14</v>
      </c>
      <c r="G83" s="30">
        <v>14</v>
      </c>
      <c r="H83" s="11">
        <f t="shared" si="4"/>
        <v>68</v>
      </c>
      <c r="I83" s="38"/>
      <c r="J83" s="38"/>
      <c r="K83" s="54">
        <f t="shared" si="5"/>
        <v>68</v>
      </c>
      <c r="L83" s="7"/>
      <c r="M83" s="59">
        <f t="shared" si="6"/>
        <v>68</v>
      </c>
      <c r="N83" s="62">
        <f t="shared" si="7"/>
        <v>7</v>
      </c>
      <c r="O83" s="1"/>
    </row>
    <row r="84" spans="1:15" ht="15.75" thickBot="1">
      <c r="A84" s="23">
        <v>77</v>
      </c>
      <c r="B84" s="67">
        <v>2628</v>
      </c>
      <c r="C84" s="30">
        <v>9</v>
      </c>
      <c r="D84" s="30">
        <v>20</v>
      </c>
      <c r="E84" s="31">
        <v>10</v>
      </c>
      <c r="F84" s="30">
        <v>8.5</v>
      </c>
      <c r="G84" s="30">
        <v>8</v>
      </c>
      <c r="H84" s="11">
        <f t="shared" si="4"/>
        <v>55.5</v>
      </c>
      <c r="I84" s="38"/>
      <c r="J84" s="38"/>
      <c r="K84" s="54">
        <f t="shared" si="5"/>
        <v>55.5</v>
      </c>
      <c r="L84" s="7"/>
      <c r="M84" s="59">
        <f t="shared" si="6"/>
        <v>55.5</v>
      </c>
      <c r="N84" s="62">
        <f t="shared" si="7"/>
        <v>6</v>
      </c>
      <c r="O84" s="1"/>
    </row>
    <row r="85" spans="1:15" ht="15.75" thickBot="1">
      <c r="A85" s="23">
        <v>78</v>
      </c>
      <c r="B85" s="67">
        <v>2629</v>
      </c>
      <c r="C85" s="30">
        <v>10</v>
      </c>
      <c r="D85" s="30">
        <v>20</v>
      </c>
      <c r="E85" s="31">
        <v>10</v>
      </c>
      <c r="F85" s="30">
        <v>9</v>
      </c>
      <c r="G85" s="30">
        <v>5</v>
      </c>
      <c r="H85" s="11">
        <f t="shared" si="4"/>
        <v>54</v>
      </c>
      <c r="I85" s="38"/>
      <c r="J85" s="38"/>
      <c r="K85" s="54">
        <f t="shared" si="5"/>
        <v>54</v>
      </c>
      <c r="L85" s="7"/>
      <c r="M85" s="59">
        <f t="shared" si="6"/>
        <v>54</v>
      </c>
      <c r="N85" s="62">
        <f t="shared" si="7"/>
        <v>6</v>
      </c>
      <c r="O85" s="1"/>
    </row>
    <row r="86" spans="1:15" ht="15.75" thickBot="1">
      <c r="A86" s="23">
        <v>79</v>
      </c>
      <c r="B86" s="67">
        <v>2637</v>
      </c>
      <c r="C86" s="30">
        <v>7</v>
      </c>
      <c r="D86" s="30">
        <v>20</v>
      </c>
      <c r="E86" s="31">
        <v>10</v>
      </c>
      <c r="F86" s="30">
        <v>13.5</v>
      </c>
      <c r="G86" s="30">
        <v>13</v>
      </c>
      <c r="H86" s="11">
        <f t="shared" si="4"/>
        <v>63.5</v>
      </c>
      <c r="I86" s="38"/>
      <c r="J86" s="38"/>
      <c r="K86" s="54">
        <f t="shared" si="5"/>
        <v>63.5</v>
      </c>
      <c r="L86" s="7"/>
      <c r="M86" s="59">
        <f t="shared" si="6"/>
        <v>63.5</v>
      </c>
      <c r="N86" s="62">
        <f t="shared" si="7"/>
        <v>7</v>
      </c>
      <c r="O86" s="1"/>
    </row>
    <row r="87" spans="1:15" ht="15.75" thickBot="1">
      <c r="A87" s="23">
        <v>80</v>
      </c>
      <c r="B87" s="67">
        <v>2649</v>
      </c>
      <c r="C87" s="30">
        <v>9</v>
      </c>
      <c r="D87" s="30">
        <v>20</v>
      </c>
      <c r="E87" s="31">
        <v>10</v>
      </c>
      <c r="F87" s="30">
        <v>12.5</v>
      </c>
      <c r="G87" s="30">
        <v>14</v>
      </c>
      <c r="H87" s="11">
        <f t="shared" si="4"/>
        <v>65.5</v>
      </c>
      <c r="I87" s="38"/>
      <c r="J87" s="38"/>
      <c r="K87" s="54">
        <f t="shared" si="5"/>
        <v>65.5</v>
      </c>
      <c r="L87" s="7"/>
      <c r="M87" s="59">
        <f t="shared" si="6"/>
        <v>65.5</v>
      </c>
      <c r="N87" s="62">
        <f t="shared" si="7"/>
        <v>7</v>
      </c>
      <c r="O87" s="1"/>
    </row>
    <row r="88" spans="1:15" ht="15.75" thickBot="1">
      <c r="A88" s="23">
        <v>81</v>
      </c>
      <c r="B88" s="67">
        <v>2652</v>
      </c>
      <c r="C88" s="30">
        <v>6</v>
      </c>
      <c r="D88" s="30">
        <v>20</v>
      </c>
      <c r="E88" s="31">
        <v>10</v>
      </c>
      <c r="F88" s="30">
        <v>14.5</v>
      </c>
      <c r="G88" s="30">
        <v>13</v>
      </c>
      <c r="H88" s="11">
        <f t="shared" si="4"/>
        <v>63.5</v>
      </c>
      <c r="I88" s="38"/>
      <c r="J88" s="38"/>
      <c r="K88" s="54">
        <f t="shared" si="5"/>
        <v>63.5</v>
      </c>
      <c r="L88" s="7"/>
      <c r="M88" s="59">
        <f t="shared" si="6"/>
        <v>63.5</v>
      </c>
      <c r="N88" s="62">
        <f t="shared" si="7"/>
        <v>7</v>
      </c>
      <c r="O88" s="1"/>
    </row>
    <row r="89" spans="1:15" ht="15.75" thickBot="1">
      <c r="A89" s="23">
        <v>82</v>
      </c>
      <c r="B89" s="67">
        <v>2653</v>
      </c>
      <c r="C89" s="30">
        <v>6</v>
      </c>
      <c r="D89" s="30">
        <v>20</v>
      </c>
      <c r="E89" s="31">
        <v>10</v>
      </c>
      <c r="F89" s="30">
        <v>14</v>
      </c>
      <c r="G89" s="30">
        <v>15</v>
      </c>
      <c r="H89" s="11">
        <f t="shared" si="4"/>
        <v>65</v>
      </c>
      <c r="I89" s="38"/>
      <c r="J89" s="38"/>
      <c r="K89" s="54">
        <f t="shared" si="5"/>
        <v>65</v>
      </c>
      <c r="L89" s="7"/>
      <c r="M89" s="59">
        <f t="shared" si="6"/>
        <v>65</v>
      </c>
      <c r="N89" s="62">
        <f t="shared" si="7"/>
        <v>7</v>
      </c>
      <c r="O89" s="1"/>
    </row>
    <row r="90" spans="1:15" ht="15.75" thickBot="1">
      <c r="A90" s="23">
        <v>83</v>
      </c>
      <c r="B90" s="67">
        <v>2658</v>
      </c>
      <c r="C90" s="30">
        <v>10</v>
      </c>
      <c r="D90" s="30">
        <v>20</v>
      </c>
      <c r="E90" s="31">
        <v>10</v>
      </c>
      <c r="F90" s="30">
        <v>12</v>
      </c>
      <c r="G90" s="30">
        <v>10</v>
      </c>
      <c r="H90" s="11">
        <f t="shared" si="4"/>
        <v>62</v>
      </c>
      <c r="I90" s="38"/>
      <c r="J90" s="38"/>
      <c r="K90" s="54">
        <f t="shared" si="5"/>
        <v>62</v>
      </c>
      <c r="L90" s="7"/>
      <c r="M90" s="59">
        <f t="shared" si="6"/>
        <v>62</v>
      </c>
      <c r="N90" s="62">
        <f t="shared" si="7"/>
        <v>7</v>
      </c>
      <c r="O90" s="1"/>
    </row>
    <row r="91" spans="1:15" ht="15.75" thickBot="1">
      <c r="A91" s="23">
        <v>84</v>
      </c>
      <c r="B91" s="67">
        <v>2667</v>
      </c>
      <c r="C91" s="30">
        <v>5</v>
      </c>
      <c r="D91" s="30">
        <v>20</v>
      </c>
      <c r="E91" s="31">
        <v>10</v>
      </c>
      <c r="F91" s="30">
        <v>14</v>
      </c>
      <c r="G91" s="30">
        <v>13</v>
      </c>
      <c r="H91" s="11">
        <f t="shared" si="4"/>
        <v>62</v>
      </c>
      <c r="I91" s="38"/>
      <c r="J91" s="38"/>
      <c r="K91" s="54">
        <f t="shared" si="5"/>
        <v>62</v>
      </c>
      <c r="L91" s="7"/>
      <c r="M91" s="59">
        <f t="shared" si="6"/>
        <v>62</v>
      </c>
      <c r="N91" s="62">
        <f t="shared" si="7"/>
        <v>7</v>
      </c>
      <c r="O91" s="1"/>
    </row>
    <row r="92" spans="1:15" ht="15.75" thickBot="1">
      <c r="A92" s="23">
        <v>85</v>
      </c>
      <c r="B92" s="67">
        <v>2672</v>
      </c>
      <c r="C92" s="30">
        <v>7</v>
      </c>
      <c r="D92" s="30">
        <v>20</v>
      </c>
      <c r="E92" s="31">
        <v>10</v>
      </c>
      <c r="F92" s="30">
        <v>6.5</v>
      </c>
      <c r="G92" s="30">
        <v>5</v>
      </c>
      <c r="H92" s="11">
        <f t="shared" si="4"/>
        <v>48.5</v>
      </c>
      <c r="I92" s="38"/>
      <c r="J92" s="38"/>
      <c r="K92" s="54">
        <f t="shared" si="5"/>
        <v>48.5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7">
        <v>2689</v>
      </c>
      <c r="C93" s="30">
        <v>10</v>
      </c>
      <c r="D93" s="31">
        <v>20</v>
      </c>
      <c r="E93" s="30">
        <v>10</v>
      </c>
      <c r="F93" s="30">
        <v>9.5</v>
      </c>
      <c r="G93" s="30">
        <v>14</v>
      </c>
      <c r="H93" s="11">
        <f t="shared" si="4"/>
        <v>63.5</v>
      </c>
      <c r="I93" s="38"/>
      <c r="J93" s="38"/>
      <c r="K93" s="54">
        <f t="shared" si="5"/>
        <v>63.5</v>
      </c>
      <c r="L93" s="7"/>
      <c r="M93" s="59">
        <f t="shared" si="6"/>
        <v>63.5</v>
      </c>
      <c r="N93" s="62">
        <f t="shared" si="7"/>
        <v>7</v>
      </c>
      <c r="O93" s="1"/>
    </row>
    <row r="94" spans="1:15" ht="15.75" thickBot="1">
      <c r="A94" s="23">
        <v>87</v>
      </c>
      <c r="B94" s="67">
        <v>2690</v>
      </c>
      <c r="C94" s="30"/>
      <c r="D94" s="30">
        <v>20</v>
      </c>
      <c r="E94" s="30"/>
      <c r="F94" s="30"/>
      <c r="G94" s="30"/>
      <c r="H94" s="11">
        <f t="shared" si="4"/>
        <v>20</v>
      </c>
      <c r="I94" s="38"/>
      <c r="J94" s="38"/>
      <c r="K94" s="54">
        <f t="shared" si="5"/>
        <v>20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7">
        <v>2726</v>
      </c>
      <c r="C95" s="30">
        <v>10</v>
      </c>
      <c r="D95" s="30">
        <v>20</v>
      </c>
      <c r="E95" s="33">
        <v>10</v>
      </c>
      <c r="F95" s="30">
        <v>13</v>
      </c>
      <c r="G95" s="30">
        <v>12</v>
      </c>
      <c r="H95" s="11">
        <f t="shared" si="4"/>
        <v>65</v>
      </c>
      <c r="I95" s="38"/>
      <c r="J95" s="38"/>
      <c r="K95" s="54">
        <f t="shared" si="5"/>
        <v>65</v>
      </c>
      <c r="L95" s="7"/>
      <c r="M95" s="59">
        <f t="shared" si="6"/>
        <v>65</v>
      </c>
      <c r="N95" s="62">
        <f t="shared" si="7"/>
        <v>7</v>
      </c>
      <c r="O95" s="1"/>
    </row>
    <row r="96" spans="1:15" ht="15.75" thickBot="1">
      <c r="A96" s="23">
        <v>89</v>
      </c>
      <c r="B96" s="67">
        <v>2752</v>
      </c>
      <c r="C96" s="30">
        <v>5</v>
      </c>
      <c r="D96" s="30">
        <v>20</v>
      </c>
      <c r="E96" s="31">
        <v>10</v>
      </c>
      <c r="F96" s="30"/>
      <c r="G96" s="30"/>
      <c r="H96" s="11">
        <f t="shared" si="4"/>
        <v>35</v>
      </c>
      <c r="I96" s="38"/>
      <c r="J96" s="38"/>
      <c r="K96" s="54">
        <f t="shared" si="5"/>
        <v>35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7">
        <v>2695</v>
      </c>
      <c r="C97" s="30"/>
      <c r="D97" s="30">
        <v>20</v>
      </c>
      <c r="E97" s="31"/>
      <c r="F97" s="30"/>
      <c r="G97" s="30"/>
      <c r="H97" s="11">
        <f t="shared" si="4"/>
        <v>20</v>
      </c>
      <c r="I97" s="38"/>
      <c r="J97" s="38"/>
      <c r="K97" s="54">
        <f t="shared" si="5"/>
        <v>20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7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7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7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7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7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7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7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7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7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7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7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7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7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7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7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7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7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7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7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7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7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7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7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7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7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7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7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7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7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7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7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7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7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7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7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7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7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7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7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7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7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7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7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7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7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7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7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7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7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7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7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7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7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7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7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7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7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7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7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7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7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7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7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7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7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7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7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7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7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7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7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7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7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7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7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7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7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7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7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7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7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7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7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7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7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7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7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7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7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7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7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7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7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7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7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7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7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7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7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7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7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7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7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7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7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7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7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7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7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7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7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7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7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7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7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7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7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7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7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7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7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7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7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7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7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7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7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7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7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7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7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7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7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7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7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7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7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7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7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7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7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7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7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7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7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7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7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2020-08-13T09:05:49Z</dcterms:modified>
</cp:coreProperties>
</file>