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8800" windowHeight="16440"/>
  </bookViews>
  <sheets>
    <sheet name="Поени" sheetId="1" r:id="rId1"/>
  </sheets>
  <definedNames>
    <definedName name="_xlnm.Print_Area" localSheetId="0">Поени!$A$5:$N$123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1" i="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/>
  <c r="N251"/>
  <c r="H252"/>
  <c r="K252"/>
  <c r="M252"/>
  <c r="N252"/>
  <c r="H253"/>
  <c r="K253"/>
  <c r="M253"/>
  <c r="N253"/>
  <c r="H254"/>
  <c r="K254"/>
  <c r="M254"/>
  <c r="N254"/>
  <c r="H255"/>
  <c r="K255"/>
  <c r="M255"/>
  <c r="N255"/>
  <c r="H256"/>
  <c r="K256"/>
  <c r="H257"/>
  <c r="K257"/>
  <c r="M257"/>
  <c r="N257"/>
  <c r="H258"/>
  <c r="K258"/>
  <c r="M258"/>
  <c r="N258"/>
  <c r="H259"/>
  <c r="K259"/>
  <c r="M259"/>
  <c r="N259"/>
  <c r="H260"/>
  <c r="K260"/>
  <c r="M260"/>
  <c r="N260"/>
  <c r="H261"/>
  <c r="K261"/>
  <c r="M261"/>
  <c r="N261"/>
  <c r="H262"/>
  <c r="K262"/>
  <c r="M262"/>
  <c r="N262"/>
  <c r="H263"/>
  <c r="K263"/>
  <c r="M263"/>
  <c r="N263"/>
  <c r="H264"/>
  <c r="K264"/>
  <c r="M264"/>
  <c r="N264"/>
  <c r="H265"/>
  <c r="K265"/>
  <c r="M265"/>
  <c r="N265"/>
  <c r="H266"/>
  <c r="K266"/>
  <c r="M266"/>
  <c r="N266"/>
  <c r="H267"/>
  <c r="K267"/>
  <c r="M267"/>
  <c r="N267"/>
  <c r="H268"/>
  <c r="K268"/>
  <c r="M268"/>
  <c r="N268"/>
  <c r="H9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19"/>
  <c r="K19"/>
  <c r="M19"/>
  <c r="N19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H31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20"/>
  <c r="K20"/>
  <c r="M20"/>
  <c r="H21"/>
  <c r="K21"/>
  <c r="M21"/>
  <c r="H22"/>
  <c r="H23"/>
  <c r="H24"/>
  <c r="H25"/>
  <c r="K25"/>
  <c r="K22"/>
  <c r="M22"/>
  <c r="K23"/>
  <c r="M23"/>
  <c r="K24"/>
  <c r="M24"/>
  <c r="H8"/>
  <c r="K8"/>
  <c r="N8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<sst xmlns="http://schemas.openxmlformats.org/spreadsheetml/2006/main" count="21" uniqueCount="21">
  <si>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</si>
  <si>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</si>
  <si>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</si>
  <si>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</si>
  <si>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</si>
  <si>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</si>
  <si>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</si>
  <si>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</si>
  <si>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</si>
  <si>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</si>
  <si>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</si>
  <si>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</si>
  <si>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</si>
  <si>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</si>
  <si>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</si>
  <si>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</si>
  <si>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</si>
  <si>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</si>
  <si>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</si>
  <si>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</si>
  <si>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-  1 СЕМЕСТАР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</si>
</sst>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25" zoomScaleNormal="125" zoomScalePageLayoutView="125" workbookViewId="0">
      <pane ySplit="7" topLeftCell="A147" activePane="bottomLeft" state="frozen"/>
      <selection pane="bottomLeft" activeCell="C7" sqref="C1:C1048576"/>
    </sheetView>
  </sheetViews>
  <sheetFormatPr defaultColWidth="8.85546875" defaultRowHeight="14.25"/>
  <cols>
    <col min="1" max="1" width="8.8554687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8.8554687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3571</v>
      </c>
      <c r="C8" s="28">
        <v>20</v>
      </c>
      <c r="D8" s="28"/>
      <c r="E8" s="29">
        <v>10</v>
      </c>
      <c r="F8" s="28">
        <v>10</v>
      </c>
      <c r="G8" s="28">
        <v>10</v>
      </c>
      <c r="H8" s="9">
        <f>SUM(C8:G8)</f>
        <v>50</v>
      </c>
      <c r="I8" s="41">
        <v>50</v>
      </c>
      <c r="J8" s="41"/>
      <c r="K8" s="53">
        <f>SUM(H8,I8,J8)</f>
        <v>100</v>
      </c>
      <c r="L8" s="6"/>
      <c r="M8" s="42">
        <f>IF(K8&gt;50.499,K8,"Није положио(ла)")</f>
        <v>100</v>
      </c>
      <c r="N8" s="10">
        <f>IF(AND(K8&lt;101,K8&gt;90.499),10,IF(AND(K8&lt;90.5,K8&gt;80.499),9,IF(AND(K8&lt;80.5,K8&gt;70.499),8,IF(AND(K8&lt;70.5,K8&gt;60.499),7,IF(AND(K8&lt;60.5,K8&gt;50.499),6,5)))))</f>
        <v>10</v>
      </c>
      <c r="O8" s="1"/>
    </row>
    <row r="9" spans="1:15" ht="15.75" thickBot="1">
      <c r="A9" s="23">
        <v>2</v>
      </c>
      <c r="B9" s="67">
        <v>3575</v>
      </c>
      <c r="C9" s="30">
        <v>20</v>
      </c>
      <c r="D9" s="30"/>
      <c r="E9" s="31"/>
      <c r="F9" s="30"/>
      <c r="G9" s="30"/>
      <c r="H9" s="11">
        <f t="shared" ref="H9:H72" si="0">SUM(C9:G9)</f>
        <v>20</v>
      </c>
      <c r="I9" s="38"/>
      <c r="J9" s="38"/>
      <c r="K9" s="54">
        <f t="shared" ref="K9:K72" si="1">SUM(H9,I9,J9)</f>
        <v>20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3576</v>
      </c>
      <c r="C10" s="30">
        <v>20</v>
      </c>
      <c r="D10" s="30"/>
      <c r="E10" s="31">
        <v>10</v>
      </c>
      <c r="F10" s="30">
        <v>7</v>
      </c>
      <c r="G10" s="30">
        <v>10</v>
      </c>
      <c r="H10" s="11">
        <f t="shared" si="0"/>
        <v>47</v>
      </c>
      <c r="I10" s="38">
        <v>45</v>
      </c>
      <c r="J10" s="38"/>
      <c r="K10" s="54">
        <f t="shared" si="1"/>
        <v>92</v>
      </c>
      <c r="L10" s="7"/>
      <c r="M10" s="59">
        <f t="shared" si="2"/>
        <v>92</v>
      </c>
      <c r="N10" s="62">
        <f t="shared" si="3"/>
        <v>10</v>
      </c>
      <c r="O10" s="1"/>
    </row>
    <row r="11" spans="1:15" ht="15.75" thickBot="1">
      <c r="A11" s="23">
        <v>4</v>
      </c>
      <c r="B11" s="67">
        <v>3578</v>
      </c>
      <c r="C11" s="32">
        <v>20</v>
      </c>
      <c r="D11" s="32"/>
      <c r="E11" s="33">
        <v>10</v>
      </c>
      <c r="F11" s="32"/>
      <c r="G11" s="32">
        <v>10</v>
      </c>
      <c r="H11" s="11">
        <f t="shared" si="0"/>
        <v>40</v>
      </c>
      <c r="I11" s="39"/>
      <c r="J11" s="39"/>
      <c r="K11" s="54">
        <f t="shared" si="1"/>
        <v>40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3579</v>
      </c>
      <c r="C12" s="30">
        <v>20</v>
      </c>
      <c r="D12" s="30"/>
      <c r="E12" s="31">
        <v>8</v>
      </c>
      <c r="F12" s="30">
        <v>6</v>
      </c>
      <c r="G12" s="30">
        <v>10</v>
      </c>
      <c r="H12" s="11">
        <f t="shared" si="0"/>
        <v>44</v>
      </c>
      <c r="I12" s="38">
        <v>40</v>
      </c>
      <c r="J12" s="38"/>
      <c r="K12" s="54">
        <f t="shared" si="1"/>
        <v>84</v>
      </c>
      <c r="L12" s="12"/>
      <c r="M12" s="59">
        <f t="shared" si="2"/>
        <v>84</v>
      </c>
      <c r="N12" s="62">
        <f t="shared" si="3"/>
        <v>9</v>
      </c>
      <c r="O12" s="1"/>
    </row>
    <row r="13" spans="1:15" ht="15.75" thickBot="1">
      <c r="A13" s="23">
        <v>6</v>
      </c>
      <c r="B13" s="67">
        <v>3580</v>
      </c>
      <c r="C13" s="30">
        <v>20</v>
      </c>
      <c r="D13" s="30"/>
      <c r="E13" s="31">
        <v>10</v>
      </c>
      <c r="F13" s="30">
        <v>9</v>
      </c>
      <c r="G13" s="30">
        <v>10</v>
      </c>
      <c r="H13" s="11">
        <f t="shared" si="0"/>
        <v>49</v>
      </c>
      <c r="I13" s="38">
        <v>25</v>
      </c>
      <c r="J13" s="38"/>
      <c r="K13" s="54">
        <f t="shared" si="1"/>
        <v>74</v>
      </c>
      <c r="L13" s="7"/>
      <c r="M13" s="59">
        <f t="shared" si="2"/>
        <v>74</v>
      </c>
      <c r="N13" s="62">
        <f t="shared" si="3"/>
        <v>8</v>
      </c>
      <c r="O13" s="1"/>
    </row>
    <row r="14" spans="1:15" ht="15.75" thickBot="1">
      <c r="A14" s="23">
        <v>7</v>
      </c>
      <c r="B14" s="67">
        <v>3582</v>
      </c>
      <c r="C14" s="30">
        <v>20</v>
      </c>
      <c r="D14" s="30"/>
      <c r="E14" s="31">
        <v>10</v>
      </c>
      <c r="F14" s="30"/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3584</v>
      </c>
      <c r="C15" s="30">
        <v>20</v>
      </c>
      <c r="D15" s="30"/>
      <c r="E15" s="31">
        <v>5</v>
      </c>
      <c r="F15" s="30">
        <v>3</v>
      </c>
      <c r="G15" s="30">
        <v>7</v>
      </c>
      <c r="H15" s="11">
        <f t="shared" si="0"/>
        <v>35</v>
      </c>
      <c r="I15" s="38"/>
      <c r="J15" s="38"/>
      <c r="K15" s="54">
        <f t="shared" si="1"/>
        <v>35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3585</v>
      </c>
      <c r="C16" s="30">
        <v>20</v>
      </c>
      <c r="D16" s="30"/>
      <c r="E16" s="31">
        <v>5</v>
      </c>
      <c r="F16" s="30">
        <v>8</v>
      </c>
      <c r="G16" s="30">
        <v>7</v>
      </c>
      <c r="H16" s="11">
        <f t="shared" si="0"/>
        <v>40</v>
      </c>
      <c r="I16" s="38"/>
      <c r="J16" s="38"/>
      <c r="K16" s="54">
        <f t="shared" si="1"/>
        <v>40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3587</v>
      </c>
      <c r="C17" s="30">
        <v>20</v>
      </c>
      <c r="D17" s="30"/>
      <c r="E17" s="31">
        <v>10</v>
      </c>
      <c r="F17" s="30">
        <v>10</v>
      </c>
      <c r="G17" s="30">
        <v>10</v>
      </c>
      <c r="H17" s="11">
        <f t="shared" si="0"/>
        <v>50</v>
      </c>
      <c r="I17" s="38">
        <v>50</v>
      </c>
      <c r="J17" s="38"/>
      <c r="K17" s="54">
        <f t="shared" si="1"/>
        <v>100</v>
      </c>
      <c r="L17" s="7"/>
      <c r="M17" s="59">
        <f t="shared" si="2"/>
        <v>100</v>
      </c>
      <c r="N17" s="62">
        <f t="shared" si="3"/>
        <v>10</v>
      </c>
      <c r="O17" s="1"/>
    </row>
    <row r="18" spans="1:15" ht="15.75" thickBot="1">
      <c r="A18" s="23">
        <v>11</v>
      </c>
      <c r="B18" s="67">
        <v>3589</v>
      </c>
      <c r="C18" s="30">
        <v>18</v>
      </c>
      <c r="D18" s="30"/>
      <c r="E18" s="31">
        <v>10</v>
      </c>
      <c r="F18" s="30">
        <v>10</v>
      </c>
      <c r="G18" s="30">
        <v>10</v>
      </c>
      <c r="H18" s="11">
        <f t="shared" si="0"/>
        <v>48</v>
      </c>
      <c r="I18" s="38">
        <v>45</v>
      </c>
      <c r="J18" s="38"/>
      <c r="K18" s="54">
        <f t="shared" si="1"/>
        <v>93</v>
      </c>
      <c r="L18" s="7"/>
      <c r="M18" s="59">
        <f t="shared" si="2"/>
        <v>93</v>
      </c>
      <c r="N18" s="62">
        <f t="shared" si="3"/>
        <v>10</v>
      </c>
      <c r="O18" s="1"/>
    </row>
    <row r="19" spans="1:15" ht="15.75" thickBot="1">
      <c r="A19" s="23">
        <v>12</v>
      </c>
      <c r="B19" s="67">
        <v>3590</v>
      </c>
      <c r="C19" s="30">
        <v>20</v>
      </c>
      <c r="D19" s="30"/>
      <c r="E19" s="31">
        <v>9</v>
      </c>
      <c r="F19" s="30">
        <v>10</v>
      </c>
      <c r="G19" s="30">
        <v>7</v>
      </c>
      <c r="H19" s="11">
        <f t="shared" si="0"/>
        <v>46</v>
      </c>
      <c r="I19" s="38"/>
      <c r="J19" s="38">
        <v>25</v>
      </c>
      <c r="K19" s="54">
        <f t="shared" si="1"/>
        <v>71</v>
      </c>
      <c r="L19" s="7"/>
      <c r="M19" s="59">
        <f t="shared" si="2"/>
        <v>71</v>
      </c>
      <c r="N19" s="62">
        <f t="shared" si="3"/>
        <v>8</v>
      </c>
      <c r="O19" s="1"/>
    </row>
    <row r="20" spans="1:15" ht="15.75" thickBot="1">
      <c r="A20" s="23">
        <v>13</v>
      </c>
      <c r="B20" s="67">
        <v>3591</v>
      </c>
      <c r="C20" s="30">
        <v>20</v>
      </c>
      <c r="D20" s="30"/>
      <c r="E20" s="31">
        <v>10</v>
      </c>
      <c r="F20" s="30">
        <v>7</v>
      </c>
      <c r="G20" s="30">
        <v>9</v>
      </c>
      <c r="H20" s="11">
        <f t="shared" si="0"/>
        <v>46</v>
      </c>
      <c r="I20" s="38">
        <v>35</v>
      </c>
      <c r="J20" s="38"/>
      <c r="K20" s="54">
        <f t="shared" si="1"/>
        <v>81</v>
      </c>
      <c r="L20" s="7"/>
      <c r="M20" s="59">
        <f t="shared" si="2"/>
        <v>81</v>
      </c>
      <c r="N20" s="62">
        <f t="shared" si="3"/>
        <v>9</v>
      </c>
      <c r="O20" s="1"/>
    </row>
    <row r="21" spans="1:15" ht="15.75" thickBot="1">
      <c r="A21" s="23">
        <v>14</v>
      </c>
      <c r="B21" s="67">
        <v>3592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3594</v>
      </c>
      <c r="C22" s="30">
        <v>20</v>
      </c>
      <c r="D22" s="30"/>
      <c r="E22" s="31">
        <v>6</v>
      </c>
      <c r="F22" s="30">
        <v>5</v>
      </c>
      <c r="G22" s="30">
        <v>5</v>
      </c>
      <c r="H22" s="11">
        <f t="shared" si="0"/>
        <v>36</v>
      </c>
      <c r="I22" s="38">
        <v>20</v>
      </c>
      <c r="J22" s="38"/>
      <c r="K22" s="54">
        <f t="shared" si="1"/>
        <v>56</v>
      </c>
      <c r="L22" s="7"/>
      <c r="M22" s="59">
        <f t="shared" si="2"/>
        <v>56</v>
      </c>
      <c r="N22" s="62">
        <f t="shared" si="3"/>
        <v>6</v>
      </c>
      <c r="O22" s="1"/>
    </row>
    <row r="23" spans="1:15" ht="15.75" thickBot="1">
      <c r="A23" s="23">
        <v>16</v>
      </c>
      <c r="B23" s="67">
        <v>3595</v>
      </c>
      <c r="C23" s="30">
        <v>20</v>
      </c>
      <c r="D23" s="30"/>
      <c r="E23" s="31">
        <v>8</v>
      </c>
      <c r="F23" s="30">
        <v>10</v>
      </c>
      <c r="G23" s="30">
        <v>9</v>
      </c>
      <c r="H23" s="11">
        <f t="shared" si="0"/>
        <v>47</v>
      </c>
      <c r="I23" s="38"/>
      <c r="J23" s="38">
        <v>45</v>
      </c>
      <c r="K23" s="54">
        <f t="shared" si="1"/>
        <v>92</v>
      </c>
      <c r="L23" s="7"/>
      <c r="M23" s="59">
        <f t="shared" si="2"/>
        <v>92</v>
      </c>
      <c r="N23" s="62">
        <f t="shared" si="3"/>
        <v>10</v>
      </c>
      <c r="O23" s="1"/>
    </row>
    <row r="24" spans="1:15" ht="15.75" thickBot="1">
      <c r="A24" s="23">
        <v>17</v>
      </c>
      <c r="B24" s="67">
        <v>3597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3600</v>
      </c>
      <c r="C25" s="30">
        <v>20</v>
      </c>
      <c r="D25" s="30"/>
      <c r="E25" s="31"/>
      <c r="F25" s="30">
        <v>8</v>
      </c>
      <c r="G25" s="30">
        <v>9</v>
      </c>
      <c r="H25" s="11">
        <f t="shared" si="0"/>
        <v>37</v>
      </c>
      <c r="I25" s="38">
        <v>20</v>
      </c>
      <c r="J25" s="38"/>
      <c r="K25" s="54">
        <f t="shared" si="1"/>
        <v>57</v>
      </c>
      <c r="L25" s="7"/>
      <c r="M25" s="59">
        <f t="shared" si="2"/>
        <v>57</v>
      </c>
      <c r="N25" s="62">
        <f t="shared" si="3"/>
        <v>6</v>
      </c>
      <c r="O25" s="1"/>
    </row>
    <row r="26" spans="1:15" ht="15.75" thickBot="1">
      <c r="A26" s="23">
        <v>19</v>
      </c>
      <c r="B26" s="67">
        <v>3601</v>
      </c>
      <c r="C26" s="30">
        <v>20</v>
      </c>
      <c r="D26" s="30"/>
      <c r="E26" s="31"/>
      <c r="F26" s="30"/>
      <c r="G26" s="30"/>
      <c r="H26" s="11">
        <f t="shared" si="0"/>
        <v>20</v>
      </c>
      <c r="I26" s="38"/>
      <c r="J26" s="38"/>
      <c r="K26" s="54">
        <f t="shared" si="1"/>
        <v>20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3604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3610</v>
      </c>
      <c r="C28" s="30">
        <v>20</v>
      </c>
      <c r="D28" s="30"/>
      <c r="E28" s="31">
        <v>10</v>
      </c>
      <c r="F28" s="30">
        <v>7</v>
      </c>
      <c r="G28" s="30">
        <v>10</v>
      </c>
      <c r="H28" s="11">
        <f t="shared" si="0"/>
        <v>47</v>
      </c>
      <c r="I28" s="38">
        <v>35</v>
      </c>
      <c r="J28" s="38"/>
      <c r="K28" s="54">
        <f t="shared" si="1"/>
        <v>82</v>
      </c>
      <c r="L28" s="7"/>
      <c r="M28" s="59">
        <f t="shared" si="2"/>
        <v>82</v>
      </c>
      <c r="N28" s="62">
        <f t="shared" si="3"/>
        <v>9</v>
      </c>
      <c r="O28" s="1"/>
    </row>
    <row r="29" spans="1:15" ht="15.75" thickBot="1">
      <c r="A29" s="23">
        <v>22</v>
      </c>
      <c r="B29" s="67">
        <v>3611</v>
      </c>
      <c r="C29" s="30">
        <v>20</v>
      </c>
      <c r="D29" s="30"/>
      <c r="E29" s="31">
        <v>8</v>
      </c>
      <c r="F29" s="30">
        <v>7</v>
      </c>
      <c r="G29" s="30">
        <v>10</v>
      </c>
      <c r="H29" s="11">
        <f t="shared" si="0"/>
        <v>45</v>
      </c>
      <c r="I29" s="38">
        <v>20</v>
      </c>
      <c r="J29" s="38"/>
      <c r="K29" s="54">
        <f t="shared" si="1"/>
        <v>65</v>
      </c>
      <c r="L29" s="7"/>
      <c r="M29" s="59">
        <f t="shared" si="2"/>
        <v>65</v>
      </c>
      <c r="N29" s="62">
        <f t="shared" si="3"/>
        <v>7</v>
      </c>
      <c r="O29" s="1"/>
    </row>
    <row r="30" spans="1:15" ht="15.75" thickBot="1">
      <c r="A30" s="23">
        <v>23</v>
      </c>
      <c r="B30" s="67">
        <v>3616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3619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3630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3643</v>
      </c>
      <c r="C33" s="30">
        <v>15</v>
      </c>
      <c r="D33" s="30"/>
      <c r="E33" s="31"/>
      <c r="F33" s="30"/>
      <c r="G33" s="30"/>
      <c r="H33" s="11">
        <f t="shared" si="0"/>
        <v>15</v>
      </c>
      <c r="I33" s="38"/>
      <c r="J33" s="38"/>
      <c r="K33" s="54">
        <f t="shared" si="1"/>
        <v>15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3646</v>
      </c>
      <c r="C34" s="30">
        <v>20</v>
      </c>
      <c r="D34" s="30"/>
      <c r="E34" s="31">
        <v>10</v>
      </c>
      <c r="F34" s="30">
        <v>10</v>
      </c>
      <c r="G34" s="30">
        <v>10</v>
      </c>
      <c r="H34" s="11">
        <f t="shared" si="0"/>
        <v>50</v>
      </c>
      <c r="I34" s="38"/>
      <c r="J34" s="38">
        <v>50</v>
      </c>
      <c r="K34" s="54">
        <f t="shared" si="1"/>
        <v>100</v>
      </c>
      <c r="L34" s="7"/>
      <c r="M34" s="59">
        <f t="shared" si="2"/>
        <v>100</v>
      </c>
      <c r="N34" s="62">
        <f t="shared" si="3"/>
        <v>10</v>
      </c>
      <c r="O34" s="1"/>
    </row>
    <row r="35" spans="1:15" ht="15.75" thickBot="1">
      <c r="A35" s="23">
        <v>28</v>
      </c>
      <c r="B35" s="67">
        <v>3647</v>
      </c>
      <c r="C35" s="30">
        <v>20</v>
      </c>
      <c r="D35" s="30"/>
      <c r="E35" s="31">
        <v>10</v>
      </c>
      <c r="F35" s="30">
        <v>10</v>
      </c>
      <c r="G35" s="30">
        <v>10</v>
      </c>
      <c r="H35" s="11">
        <f t="shared" si="0"/>
        <v>50</v>
      </c>
      <c r="I35" s="38">
        <v>35</v>
      </c>
      <c r="J35" s="38"/>
      <c r="K35" s="54">
        <f t="shared" si="1"/>
        <v>85</v>
      </c>
      <c r="L35" s="7"/>
      <c r="M35" s="59">
        <f t="shared" si="2"/>
        <v>85</v>
      </c>
      <c r="N35" s="62">
        <f t="shared" si="3"/>
        <v>9</v>
      </c>
      <c r="O35" s="1"/>
    </row>
    <row r="36" spans="1:15" ht="15.75" thickBot="1">
      <c r="A36" s="23">
        <v>29</v>
      </c>
      <c r="B36" s="67">
        <v>3650</v>
      </c>
      <c r="C36" s="30">
        <v>18</v>
      </c>
      <c r="D36" s="30"/>
      <c r="E36" s="31">
        <v>5</v>
      </c>
      <c r="F36" s="30">
        <v>8</v>
      </c>
      <c r="G36" s="30">
        <v>9</v>
      </c>
      <c r="H36" s="11">
        <f t="shared" si="0"/>
        <v>40</v>
      </c>
      <c r="I36" s="38">
        <v>25</v>
      </c>
      <c r="J36" s="38"/>
      <c r="K36" s="54">
        <f t="shared" si="1"/>
        <v>65</v>
      </c>
      <c r="L36" s="7"/>
      <c r="M36" s="59">
        <f t="shared" si="2"/>
        <v>65</v>
      </c>
      <c r="N36" s="62">
        <f t="shared" si="3"/>
        <v>7</v>
      </c>
      <c r="O36" s="1"/>
    </row>
    <row r="37" spans="1:15" ht="15.75" thickBot="1">
      <c r="A37" s="23">
        <v>30</v>
      </c>
      <c r="B37" s="67">
        <v>3651</v>
      </c>
      <c r="C37" s="30">
        <v>20</v>
      </c>
      <c r="D37" s="30"/>
      <c r="E37" s="31">
        <v>6</v>
      </c>
      <c r="F37" s="30">
        <v>9</v>
      </c>
      <c r="G37" s="30">
        <v>6</v>
      </c>
      <c r="H37" s="11">
        <f t="shared" si="0"/>
        <v>41</v>
      </c>
      <c r="I37" s="38"/>
      <c r="J37" s="38"/>
      <c r="K37" s="54">
        <f t="shared" si="1"/>
        <v>41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3662</v>
      </c>
      <c r="C38" s="30">
        <v>20</v>
      </c>
      <c r="D38" s="30"/>
      <c r="E38" s="31"/>
      <c r="F38" s="30"/>
      <c r="G38" s="30"/>
      <c r="H38" s="11">
        <f t="shared" si="0"/>
        <v>20</v>
      </c>
      <c r="I38" s="38"/>
      <c r="J38" s="38"/>
      <c r="K38" s="54">
        <f t="shared" si="1"/>
        <v>20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3665</v>
      </c>
      <c r="C39" s="30">
        <v>20</v>
      </c>
      <c r="D39" s="30"/>
      <c r="E39" s="31">
        <v>10</v>
      </c>
      <c r="F39" s="30">
        <v>10</v>
      </c>
      <c r="G39" s="30">
        <v>10</v>
      </c>
      <c r="H39" s="11">
        <f t="shared" si="0"/>
        <v>50</v>
      </c>
      <c r="I39" s="38">
        <v>50</v>
      </c>
      <c r="J39" s="38"/>
      <c r="K39" s="54">
        <f t="shared" si="1"/>
        <v>100</v>
      </c>
      <c r="L39" s="7"/>
      <c r="M39" s="59">
        <f t="shared" si="2"/>
        <v>100</v>
      </c>
      <c r="N39" s="62">
        <f t="shared" si="3"/>
        <v>10</v>
      </c>
      <c r="O39" s="1"/>
    </row>
    <row r="40" spans="1:15" ht="15.75" thickBot="1">
      <c r="A40" s="23">
        <v>33</v>
      </c>
      <c r="B40" s="67">
        <v>3667</v>
      </c>
      <c r="C40" s="30">
        <v>20</v>
      </c>
      <c r="D40" s="30"/>
      <c r="E40" s="31">
        <v>10</v>
      </c>
      <c r="F40" s="30">
        <v>6</v>
      </c>
      <c r="G40" s="30">
        <v>8</v>
      </c>
      <c r="H40" s="11">
        <f t="shared" si="0"/>
        <v>44</v>
      </c>
      <c r="I40" s="38">
        <v>50</v>
      </c>
      <c r="J40" s="38"/>
      <c r="K40" s="54">
        <f t="shared" si="1"/>
        <v>94</v>
      </c>
      <c r="L40" s="7"/>
      <c r="M40" s="59">
        <f t="shared" si="2"/>
        <v>94</v>
      </c>
      <c r="N40" s="62">
        <f t="shared" si="3"/>
        <v>10</v>
      </c>
      <c r="O40" s="1"/>
    </row>
    <row r="41" spans="1:15" ht="15.75" thickBot="1">
      <c r="A41" s="23">
        <v>34</v>
      </c>
      <c r="B41" s="67">
        <v>3674</v>
      </c>
      <c r="C41" s="30">
        <v>20</v>
      </c>
      <c r="D41" s="30"/>
      <c r="E41" s="31">
        <v>10</v>
      </c>
      <c r="F41" s="30">
        <v>4</v>
      </c>
      <c r="G41" s="30">
        <v>10</v>
      </c>
      <c r="H41" s="11">
        <f t="shared" si="0"/>
        <v>44</v>
      </c>
      <c r="I41" s="38">
        <v>40</v>
      </c>
      <c r="J41" s="38"/>
      <c r="K41" s="54">
        <f t="shared" si="1"/>
        <v>84</v>
      </c>
      <c r="L41" s="7"/>
      <c r="M41" s="59">
        <f t="shared" si="2"/>
        <v>84</v>
      </c>
      <c r="N41" s="62">
        <f t="shared" si="3"/>
        <v>9</v>
      </c>
      <c r="O41" s="1"/>
    </row>
    <row r="42" spans="1:15" ht="15.75" thickBot="1">
      <c r="A42" s="23">
        <v>35</v>
      </c>
      <c r="B42" s="67">
        <v>3676</v>
      </c>
      <c r="C42" s="30">
        <v>20</v>
      </c>
      <c r="D42" s="30"/>
      <c r="E42" s="31">
        <v>10</v>
      </c>
      <c r="F42" s="30">
        <v>10</v>
      </c>
      <c r="G42" s="30">
        <v>10</v>
      </c>
      <c r="H42" s="11">
        <f t="shared" si="0"/>
        <v>50</v>
      </c>
      <c r="I42" s="38">
        <v>50</v>
      </c>
      <c r="J42" s="38"/>
      <c r="K42" s="54">
        <f t="shared" si="1"/>
        <v>100</v>
      </c>
      <c r="L42" s="7"/>
      <c r="M42" s="59">
        <f t="shared" si="2"/>
        <v>100</v>
      </c>
      <c r="N42" s="62">
        <f t="shared" si="3"/>
        <v>10</v>
      </c>
      <c r="O42" s="1"/>
    </row>
    <row r="43" spans="1:15" ht="15.75" thickBot="1">
      <c r="A43" s="23">
        <v>36</v>
      </c>
      <c r="B43" s="67">
        <v>3678</v>
      </c>
      <c r="C43" s="30">
        <v>20</v>
      </c>
      <c r="D43" s="30"/>
      <c r="E43" s="31">
        <v>10</v>
      </c>
      <c r="F43" s="30">
        <v>9</v>
      </c>
      <c r="G43" s="30">
        <v>10</v>
      </c>
      <c r="H43" s="11">
        <f t="shared" si="0"/>
        <v>49</v>
      </c>
      <c r="I43" s="38">
        <v>45</v>
      </c>
      <c r="J43" s="38"/>
      <c r="K43" s="54">
        <f t="shared" si="1"/>
        <v>94</v>
      </c>
      <c r="L43" s="7"/>
      <c r="M43" s="59">
        <f t="shared" si="2"/>
        <v>94</v>
      </c>
      <c r="N43" s="62">
        <f t="shared" si="3"/>
        <v>10</v>
      </c>
      <c r="O43" s="1"/>
    </row>
    <row r="44" spans="1:15" s="4" customFormat="1" ht="15.75" thickBot="1">
      <c r="A44" s="23">
        <v>37</v>
      </c>
      <c r="B44" s="67">
        <v>3679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3681</v>
      </c>
      <c r="C45" s="30">
        <v>20</v>
      </c>
      <c r="D45" s="30"/>
      <c r="E45" s="31">
        <v>10</v>
      </c>
      <c r="F45" s="30">
        <v>10</v>
      </c>
      <c r="G45" s="30">
        <v>7</v>
      </c>
      <c r="H45" s="11">
        <f t="shared" si="0"/>
        <v>47</v>
      </c>
      <c r="I45" s="38">
        <v>35</v>
      </c>
      <c r="J45" s="38"/>
      <c r="K45" s="54">
        <f t="shared" si="1"/>
        <v>82</v>
      </c>
      <c r="L45" s="7"/>
      <c r="M45" s="59">
        <f t="shared" si="2"/>
        <v>82</v>
      </c>
      <c r="N45" s="62">
        <f t="shared" si="3"/>
        <v>9</v>
      </c>
      <c r="O45" s="1"/>
    </row>
    <row r="46" spans="1:15" ht="15.75" thickBot="1">
      <c r="A46" s="23">
        <v>39</v>
      </c>
      <c r="B46" s="67">
        <v>3682</v>
      </c>
      <c r="C46" s="30">
        <v>20</v>
      </c>
      <c r="D46" s="30"/>
      <c r="E46" s="31">
        <v>10</v>
      </c>
      <c r="F46" s="30">
        <v>10</v>
      </c>
      <c r="G46" s="30">
        <v>6</v>
      </c>
      <c r="H46" s="11">
        <f t="shared" si="0"/>
        <v>46</v>
      </c>
      <c r="I46" s="38">
        <v>45</v>
      </c>
      <c r="J46" s="38"/>
      <c r="K46" s="54">
        <f t="shared" si="1"/>
        <v>91</v>
      </c>
      <c r="L46" s="7"/>
      <c r="M46" s="59">
        <f t="shared" si="2"/>
        <v>91</v>
      </c>
      <c r="N46" s="62">
        <f t="shared" si="3"/>
        <v>10</v>
      </c>
      <c r="O46" s="1"/>
    </row>
    <row r="47" spans="1:15" ht="15.75" thickBot="1">
      <c r="A47" s="23">
        <v>40</v>
      </c>
      <c r="B47" s="67">
        <v>3683</v>
      </c>
      <c r="C47" s="30">
        <v>20</v>
      </c>
      <c r="D47" s="30"/>
      <c r="E47" s="31">
        <v>10</v>
      </c>
      <c r="F47" s="30">
        <v>7</v>
      </c>
      <c r="G47" s="30">
        <v>10</v>
      </c>
      <c r="H47" s="11">
        <f t="shared" si="0"/>
        <v>47</v>
      </c>
      <c r="I47" s="38">
        <v>45</v>
      </c>
      <c r="J47" s="38"/>
      <c r="K47" s="54">
        <f t="shared" si="1"/>
        <v>92</v>
      </c>
      <c r="L47" s="7"/>
      <c r="M47" s="59">
        <f t="shared" si="2"/>
        <v>92</v>
      </c>
      <c r="N47" s="62">
        <f t="shared" si="3"/>
        <v>10</v>
      </c>
      <c r="O47" s="1"/>
    </row>
    <row r="48" spans="1:15" ht="15.75" thickBot="1">
      <c r="A48" s="23">
        <v>41</v>
      </c>
      <c r="B48" s="67">
        <v>3685</v>
      </c>
      <c r="C48" s="30">
        <v>20</v>
      </c>
      <c r="D48" s="30"/>
      <c r="E48" s="31">
        <v>10</v>
      </c>
      <c r="F48" s="30">
        <v>4</v>
      </c>
      <c r="G48" s="30">
        <v>10</v>
      </c>
      <c r="H48" s="11">
        <f t="shared" si="0"/>
        <v>44</v>
      </c>
      <c r="I48" s="38">
        <v>50</v>
      </c>
      <c r="J48" s="38"/>
      <c r="K48" s="54">
        <f t="shared" si="1"/>
        <v>94</v>
      </c>
      <c r="L48" s="7"/>
      <c r="M48" s="59">
        <f t="shared" si="2"/>
        <v>94</v>
      </c>
      <c r="N48" s="62">
        <f t="shared" si="3"/>
        <v>10</v>
      </c>
      <c r="O48" s="1"/>
    </row>
    <row r="49" spans="1:15" ht="15.75" thickBot="1">
      <c r="A49" s="23">
        <v>42</v>
      </c>
      <c r="B49" s="67">
        <v>3690</v>
      </c>
      <c r="C49" s="30">
        <v>20</v>
      </c>
      <c r="D49" s="30"/>
      <c r="E49" s="31"/>
      <c r="F49" s="30"/>
      <c r="G49" s="30"/>
      <c r="H49" s="11">
        <f t="shared" si="0"/>
        <v>20</v>
      </c>
      <c r="I49" s="38"/>
      <c r="J49" s="38"/>
      <c r="K49" s="54">
        <f t="shared" si="1"/>
        <v>20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3691</v>
      </c>
      <c r="C50" s="30">
        <v>20</v>
      </c>
      <c r="D50" s="30"/>
      <c r="E50" s="31">
        <v>10</v>
      </c>
      <c r="F50" s="30">
        <v>10</v>
      </c>
      <c r="G50" s="30">
        <v>10</v>
      </c>
      <c r="H50" s="11">
        <f t="shared" si="0"/>
        <v>50</v>
      </c>
      <c r="I50" s="38">
        <v>50</v>
      </c>
      <c r="J50" s="38"/>
      <c r="K50" s="54">
        <f t="shared" si="1"/>
        <v>100</v>
      </c>
      <c r="L50" s="7"/>
      <c r="M50" s="59">
        <f t="shared" si="2"/>
        <v>100</v>
      </c>
      <c r="N50" s="62">
        <f t="shared" si="3"/>
        <v>10</v>
      </c>
      <c r="O50" s="1"/>
    </row>
    <row r="51" spans="1:15" ht="15.75" thickBot="1">
      <c r="A51" s="23">
        <v>44</v>
      </c>
      <c r="B51" s="67">
        <v>3712</v>
      </c>
      <c r="C51" s="30">
        <v>20</v>
      </c>
      <c r="D51" s="30"/>
      <c r="E51" s="31"/>
      <c r="F51" s="30"/>
      <c r="G51" s="30"/>
      <c r="H51" s="11">
        <f t="shared" si="0"/>
        <v>20</v>
      </c>
      <c r="I51" s="38"/>
      <c r="J51" s="38"/>
      <c r="K51" s="54">
        <f t="shared" si="1"/>
        <v>20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3713</v>
      </c>
      <c r="C52" s="30">
        <v>20</v>
      </c>
      <c r="D52" s="30"/>
      <c r="E52" s="31">
        <v>9</v>
      </c>
      <c r="F52" s="30">
        <v>6</v>
      </c>
      <c r="G52" s="30">
        <v>6</v>
      </c>
      <c r="H52" s="11">
        <f t="shared" si="0"/>
        <v>41</v>
      </c>
      <c r="I52" s="38">
        <v>15</v>
      </c>
      <c r="J52" s="38"/>
      <c r="K52" s="54">
        <f t="shared" si="1"/>
        <v>56</v>
      </c>
      <c r="L52" s="7"/>
      <c r="M52" s="59">
        <f t="shared" si="2"/>
        <v>56</v>
      </c>
      <c r="N52" s="62">
        <f t="shared" si="3"/>
        <v>6</v>
      </c>
      <c r="O52" s="1"/>
    </row>
    <row r="53" spans="1:15" ht="15.75" thickBot="1">
      <c r="A53" s="23">
        <v>46</v>
      </c>
      <c r="B53" s="67">
        <v>3714</v>
      </c>
      <c r="C53" s="30">
        <v>20</v>
      </c>
      <c r="D53" s="30"/>
      <c r="E53" s="31">
        <v>10</v>
      </c>
      <c r="F53" s="30">
        <v>10</v>
      </c>
      <c r="G53" s="30">
        <v>10</v>
      </c>
      <c r="H53" s="11">
        <f t="shared" si="0"/>
        <v>50</v>
      </c>
      <c r="I53" s="38">
        <v>50</v>
      </c>
      <c r="J53" s="38"/>
      <c r="K53" s="54">
        <f t="shared" si="1"/>
        <v>100</v>
      </c>
      <c r="L53" s="7"/>
      <c r="M53" s="59">
        <f t="shared" si="2"/>
        <v>100</v>
      </c>
      <c r="N53" s="62">
        <f t="shared" si="3"/>
        <v>10</v>
      </c>
      <c r="O53" s="1"/>
    </row>
    <row r="54" spans="1:15" ht="15.75" thickBot="1">
      <c r="A54" s="23">
        <v>47</v>
      </c>
      <c r="B54" s="67">
        <v>3718</v>
      </c>
      <c r="C54" s="30">
        <v>20</v>
      </c>
      <c r="D54" s="30"/>
      <c r="E54" s="31">
        <v>10</v>
      </c>
      <c r="F54" s="30">
        <v>4</v>
      </c>
      <c r="G54" s="30">
        <v>7</v>
      </c>
      <c r="H54" s="11">
        <f t="shared" si="0"/>
        <v>41</v>
      </c>
      <c r="I54" s="38">
        <v>50</v>
      </c>
      <c r="J54" s="38"/>
      <c r="K54" s="54">
        <f t="shared" si="1"/>
        <v>91</v>
      </c>
      <c r="L54" s="7"/>
      <c r="M54" s="59">
        <f t="shared" si="2"/>
        <v>91</v>
      </c>
      <c r="N54" s="62">
        <f t="shared" si="3"/>
        <v>10</v>
      </c>
      <c r="O54" s="1"/>
    </row>
    <row r="55" spans="1:15" ht="15.75" thickBot="1">
      <c r="A55" s="23">
        <v>48</v>
      </c>
      <c r="B55" s="67">
        <v>3722</v>
      </c>
      <c r="C55" s="30">
        <v>20</v>
      </c>
      <c r="D55" s="30"/>
      <c r="E55" s="31">
        <v>10</v>
      </c>
      <c r="F55" s="30">
        <v>5</v>
      </c>
      <c r="G55" s="30">
        <v>9</v>
      </c>
      <c r="H55" s="11">
        <f t="shared" si="0"/>
        <v>44</v>
      </c>
      <c r="I55" s="38"/>
      <c r="J55" s="38">
        <v>30</v>
      </c>
      <c r="K55" s="54">
        <f t="shared" si="1"/>
        <v>74</v>
      </c>
      <c r="L55" s="7"/>
      <c r="M55" s="59">
        <f t="shared" si="2"/>
        <v>74</v>
      </c>
      <c r="N55" s="62">
        <f t="shared" si="3"/>
        <v>8</v>
      </c>
      <c r="O55" s="1"/>
    </row>
    <row r="56" spans="1:15" ht="15.75" thickBot="1">
      <c r="A56" s="23">
        <v>49</v>
      </c>
      <c r="B56" s="67">
        <v>3723</v>
      </c>
      <c r="C56" s="30">
        <v>20</v>
      </c>
      <c r="D56" s="30"/>
      <c r="E56" s="31">
        <v>9</v>
      </c>
      <c r="F56" s="30">
        <v>10</v>
      </c>
      <c r="G56" s="30">
        <v>10</v>
      </c>
      <c r="H56" s="11">
        <f t="shared" si="0"/>
        <v>49</v>
      </c>
      <c r="I56" s="38">
        <v>50</v>
      </c>
      <c r="J56" s="38"/>
      <c r="K56" s="54">
        <f t="shared" si="1"/>
        <v>99</v>
      </c>
      <c r="L56" s="7"/>
      <c r="M56" s="59">
        <f t="shared" si="2"/>
        <v>99</v>
      </c>
      <c r="N56" s="62">
        <f t="shared" si="3"/>
        <v>10</v>
      </c>
      <c r="O56" s="1"/>
    </row>
    <row r="57" spans="1:15" ht="15.75" thickBot="1">
      <c r="A57" s="23">
        <v>50</v>
      </c>
      <c r="B57" s="67">
        <v>3727</v>
      </c>
      <c r="C57" s="30">
        <v>20</v>
      </c>
      <c r="D57" s="30"/>
      <c r="E57" s="31">
        <v>10</v>
      </c>
      <c r="F57" s="30">
        <v>7</v>
      </c>
      <c r="G57" s="30">
        <v>10</v>
      </c>
      <c r="H57" s="11">
        <f t="shared" si="0"/>
        <v>47</v>
      </c>
      <c r="I57" s="38">
        <v>50</v>
      </c>
      <c r="J57" s="38"/>
      <c r="K57" s="54">
        <f t="shared" si="1"/>
        <v>97</v>
      </c>
      <c r="L57" s="7"/>
      <c r="M57" s="59">
        <f t="shared" si="2"/>
        <v>97</v>
      </c>
      <c r="N57" s="62">
        <f t="shared" si="3"/>
        <v>10</v>
      </c>
      <c r="O57" s="1"/>
    </row>
    <row r="58" spans="1:15" ht="15.75" thickBot="1">
      <c r="A58" s="23">
        <v>51</v>
      </c>
      <c r="B58" s="67">
        <v>3728</v>
      </c>
      <c r="C58" s="30">
        <v>20</v>
      </c>
      <c r="D58" s="30"/>
      <c r="E58" s="31">
        <v>10</v>
      </c>
      <c r="F58" s="30">
        <v>6</v>
      </c>
      <c r="G58" s="30">
        <v>6</v>
      </c>
      <c r="H58" s="11">
        <f t="shared" si="0"/>
        <v>42</v>
      </c>
      <c r="I58" s="38">
        <v>40</v>
      </c>
      <c r="J58" s="38"/>
      <c r="K58" s="54">
        <f t="shared" si="1"/>
        <v>82</v>
      </c>
      <c r="L58" s="7"/>
      <c r="M58" s="59">
        <f t="shared" si="2"/>
        <v>82</v>
      </c>
      <c r="N58" s="62">
        <f t="shared" si="3"/>
        <v>9</v>
      </c>
      <c r="O58" s="1"/>
    </row>
    <row r="59" spans="1:15" ht="15.75" thickBot="1">
      <c r="A59" s="23">
        <v>52</v>
      </c>
      <c r="B59" s="67">
        <v>3729</v>
      </c>
      <c r="C59" s="30">
        <v>20</v>
      </c>
      <c r="D59" s="30"/>
      <c r="E59" s="31">
        <v>10</v>
      </c>
      <c r="F59" s="30">
        <v>4</v>
      </c>
      <c r="G59" s="30">
        <v>9</v>
      </c>
      <c r="H59" s="11">
        <f t="shared" si="0"/>
        <v>43</v>
      </c>
      <c r="I59" s="38">
        <v>40</v>
      </c>
      <c r="J59" s="38"/>
      <c r="K59" s="54">
        <f t="shared" si="1"/>
        <v>83</v>
      </c>
      <c r="L59" s="7"/>
      <c r="M59" s="59">
        <f t="shared" si="2"/>
        <v>83</v>
      </c>
      <c r="N59" s="62">
        <f t="shared" si="3"/>
        <v>9</v>
      </c>
      <c r="O59" s="1"/>
    </row>
    <row r="60" spans="1:15" ht="15.75" thickBot="1">
      <c r="A60" s="23">
        <v>53</v>
      </c>
      <c r="B60" s="67">
        <v>3731</v>
      </c>
      <c r="C60" s="30">
        <v>20</v>
      </c>
      <c r="D60" s="30"/>
      <c r="E60" s="31">
        <v>10</v>
      </c>
      <c r="F60" s="30">
        <v>7</v>
      </c>
      <c r="G60" s="30">
        <v>9</v>
      </c>
      <c r="H60" s="11">
        <f t="shared" si="0"/>
        <v>46</v>
      </c>
      <c r="I60" s="38">
        <v>50</v>
      </c>
      <c r="J60" s="38"/>
      <c r="K60" s="54">
        <f t="shared" si="1"/>
        <v>96</v>
      </c>
      <c r="L60" s="7"/>
      <c r="M60" s="59">
        <f t="shared" si="2"/>
        <v>96</v>
      </c>
      <c r="N60" s="62">
        <f t="shared" si="3"/>
        <v>10</v>
      </c>
      <c r="O60" s="1"/>
    </row>
    <row r="61" spans="1:15" ht="15.75" thickBot="1">
      <c r="A61" s="23">
        <v>54</v>
      </c>
      <c r="B61" s="67">
        <v>3735</v>
      </c>
      <c r="C61" s="30">
        <v>20</v>
      </c>
      <c r="D61" s="30"/>
      <c r="E61" s="31">
        <v>10</v>
      </c>
      <c r="F61" s="30">
        <v>6</v>
      </c>
      <c r="G61" s="30">
        <v>6</v>
      </c>
      <c r="H61" s="11">
        <f t="shared" si="0"/>
        <v>42</v>
      </c>
      <c r="I61" s="38"/>
      <c r="J61" s="38"/>
      <c r="K61" s="54">
        <f t="shared" si="1"/>
        <v>42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3742</v>
      </c>
      <c r="C62" s="30">
        <v>20</v>
      </c>
      <c r="D62" s="30"/>
      <c r="E62" s="31">
        <v>10</v>
      </c>
      <c r="F62" s="30">
        <v>9</v>
      </c>
      <c r="G62" s="30">
        <v>9</v>
      </c>
      <c r="H62" s="11">
        <f t="shared" si="0"/>
        <v>48</v>
      </c>
      <c r="I62" s="38">
        <v>45</v>
      </c>
      <c r="J62" s="38"/>
      <c r="K62" s="54">
        <f t="shared" si="1"/>
        <v>93</v>
      </c>
      <c r="L62" s="7"/>
      <c r="M62" s="59">
        <f t="shared" si="2"/>
        <v>93</v>
      </c>
      <c r="N62" s="62">
        <f t="shared" si="3"/>
        <v>10</v>
      </c>
      <c r="O62" s="1"/>
    </row>
    <row r="63" spans="1:15" ht="15.75" thickBot="1">
      <c r="A63" s="23">
        <v>56</v>
      </c>
      <c r="B63" s="67">
        <v>3744</v>
      </c>
      <c r="C63" s="30">
        <v>20</v>
      </c>
      <c r="D63" s="30"/>
      <c r="E63" s="31">
        <v>10</v>
      </c>
      <c r="F63" s="30">
        <v>8</v>
      </c>
      <c r="G63" s="30">
        <v>8</v>
      </c>
      <c r="H63" s="11">
        <f t="shared" si="0"/>
        <v>46</v>
      </c>
      <c r="I63" s="38">
        <v>20</v>
      </c>
      <c r="J63" s="38"/>
      <c r="K63" s="54">
        <f t="shared" si="1"/>
        <v>66</v>
      </c>
      <c r="L63" s="7"/>
      <c r="M63" s="59">
        <f t="shared" si="2"/>
        <v>66</v>
      </c>
      <c r="N63" s="62">
        <f t="shared" si="3"/>
        <v>7</v>
      </c>
      <c r="O63" s="1"/>
    </row>
    <row r="64" spans="1:15" ht="15.75" thickBot="1">
      <c r="A64" s="23">
        <v>57</v>
      </c>
      <c r="B64" s="67">
        <v>3746</v>
      </c>
      <c r="C64" s="30">
        <v>20</v>
      </c>
      <c r="D64" s="30"/>
      <c r="E64" s="31"/>
      <c r="F64" s="30"/>
      <c r="G64" s="30">
        <v>10</v>
      </c>
      <c r="H64" s="11">
        <f t="shared" si="0"/>
        <v>30</v>
      </c>
      <c r="I64" s="38"/>
      <c r="J64" s="38"/>
      <c r="K64" s="54">
        <f t="shared" si="1"/>
        <v>30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3747</v>
      </c>
      <c r="C65" s="30">
        <v>20</v>
      </c>
      <c r="D65" s="30"/>
      <c r="E65" s="31">
        <v>6</v>
      </c>
      <c r="F65" s="30">
        <v>10</v>
      </c>
      <c r="G65" s="30">
        <v>10</v>
      </c>
      <c r="H65" s="11">
        <f t="shared" si="0"/>
        <v>46</v>
      </c>
      <c r="I65" s="38">
        <v>40</v>
      </c>
      <c r="J65" s="38"/>
      <c r="K65" s="54">
        <f t="shared" si="1"/>
        <v>86</v>
      </c>
      <c r="L65" s="7"/>
      <c r="M65" s="59">
        <f t="shared" si="2"/>
        <v>86</v>
      </c>
      <c r="N65" s="62">
        <f t="shared" si="3"/>
        <v>9</v>
      </c>
      <c r="O65" s="1"/>
    </row>
    <row r="66" spans="1:15" ht="15.75" thickBot="1">
      <c r="A66" s="23">
        <v>59</v>
      </c>
      <c r="B66" s="67">
        <v>3748</v>
      </c>
      <c r="C66" s="30">
        <v>20</v>
      </c>
      <c r="D66" s="30"/>
      <c r="E66" s="31"/>
      <c r="F66" s="30"/>
      <c r="G66" s="30">
        <v>10</v>
      </c>
      <c r="H66" s="11">
        <f t="shared" si="0"/>
        <v>30</v>
      </c>
      <c r="I66" s="38"/>
      <c r="J66" s="38"/>
      <c r="K66" s="54">
        <f t="shared" si="1"/>
        <v>30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3752</v>
      </c>
      <c r="C67" s="30">
        <v>20</v>
      </c>
      <c r="D67" s="30"/>
      <c r="E67" s="31">
        <v>9</v>
      </c>
      <c r="F67" s="30">
        <v>7</v>
      </c>
      <c r="G67" s="30">
        <v>10</v>
      </c>
      <c r="H67" s="11">
        <f t="shared" si="0"/>
        <v>46</v>
      </c>
      <c r="I67" s="38">
        <v>45</v>
      </c>
      <c r="J67" s="38"/>
      <c r="K67" s="54">
        <f t="shared" si="1"/>
        <v>91</v>
      </c>
      <c r="L67" s="7"/>
      <c r="M67" s="59">
        <f t="shared" si="2"/>
        <v>91</v>
      </c>
      <c r="N67" s="62">
        <f t="shared" si="3"/>
        <v>10</v>
      </c>
      <c r="O67" s="1"/>
    </row>
    <row r="68" spans="1:15" ht="15.75" thickBot="1">
      <c r="A68" s="23">
        <v>61</v>
      </c>
      <c r="B68" s="67">
        <v>3753</v>
      </c>
      <c r="C68" s="30">
        <v>20</v>
      </c>
      <c r="D68" s="30"/>
      <c r="E68" s="31">
        <v>10</v>
      </c>
      <c r="F68" s="30"/>
      <c r="G68" s="30">
        <v>9</v>
      </c>
      <c r="H68" s="11">
        <f t="shared" si="0"/>
        <v>39</v>
      </c>
      <c r="I68" s="38"/>
      <c r="J68" s="38"/>
      <c r="K68" s="54">
        <f t="shared" si="1"/>
        <v>39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3754</v>
      </c>
      <c r="C69" s="30">
        <v>20</v>
      </c>
      <c r="D69" s="30"/>
      <c r="E69" s="31">
        <v>10</v>
      </c>
      <c r="F69" s="30">
        <v>5</v>
      </c>
      <c r="G69" s="30">
        <v>9</v>
      </c>
      <c r="H69" s="11">
        <f t="shared" si="0"/>
        <v>44</v>
      </c>
      <c r="I69" s="38">
        <v>40</v>
      </c>
      <c r="J69" s="38"/>
      <c r="K69" s="54">
        <f t="shared" si="1"/>
        <v>84</v>
      </c>
      <c r="L69" s="7"/>
      <c r="M69" s="59">
        <f t="shared" si="2"/>
        <v>84</v>
      </c>
      <c r="N69" s="62">
        <f t="shared" si="3"/>
        <v>9</v>
      </c>
      <c r="O69" s="1"/>
    </row>
    <row r="70" spans="1:15" ht="15.75" thickBot="1">
      <c r="A70" s="23">
        <v>63</v>
      </c>
      <c r="B70" s="67">
        <v>3755</v>
      </c>
      <c r="C70" s="30">
        <v>20</v>
      </c>
      <c r="D70" s="30"/>
      <c r="E70" s="31">
        <v>10</v>
      </c>
      <c r="F70" s="30">
        <v>10</v>
      </c>
      <c r="G70" s="30">
        <v>7</v>
      </c>
      <c r="H70" s="11">
        <f t="shared" si="0"/>
        <v>47</v>
      </c>
      <c r="I70" s="38">
        <v>20</v>
      </c>
      <c r="J70" s="38"/>
      <c r="K70" s="54">
        <f t="shared" si="1"/>
        <v>67</v>
      </c>
      <c r="L70" s="7"/>
      <c r="M70" s="59">
        <f t="shared" si="2"/>
        <v>67</v>
      </c>
      <c r="N70" s="62">
        <f t="shared" si="3"/>
        <v>7</v>
      </c>
      <c r="O70" s="1"/>
    </row>
    <row r="71" spans="1:15" ht="15.75" thickBot="1">
      <c r="A71" s="23">
        <v>64</v>
      </c>
      <c r="B71" s="67">
        <v>3756</v>
      </c>
      <c r="C71" s="30">
        <v>20</v>
      </c>
      <c r="D71" s="30"/>
      <c r="E71" s="31">
        <v>10</v>
      </c>
      <c r="F71" s="30">
        <v>10</v>
      </c>
      <c r="G71" s="30">
        <v>10</v>
      </c>
      <c r="H71" s="11">
        <f t="shared" si="0"/>
        <v>50</v>
      </c>
      <c r="I71" s="38">
        <v>41</v>
      </c>
      <c r="J71" s="38"/>
      <c r="K71" s="54">
        <f t="shared" si="1"/>
        <v>91</v>
      </c>
      <c r="L71" s="7"/>
      <c r="M71" s="59">
        <f t="shared" si="2"/>
        <v>91</v>
      </c>
      <c r="N71" s="62">
        <f t="shared" si="3"/>
        <v>10</v>
      </c>
      <c r="O71" s="1"/>
    </row>
    <row r="72" spans="1:15" ht="15.75" thickBot="1">
      <c r="A72" s="23">
        <v>65</v>
      </c>
      <c r="B72" s="67">
        <v>3757</v>
      </c>
      <c r="C72" s="30">
        <v>20</v>
      </c>
      <c r="D72" s="30"/>
      <c r="E72" s="31">
        <v>10</v>
      </c>
      <c r="F72" s="30">
        <v>10</v>
      </c>
      <c r="G72" s="30">
        <v>10</v>
      </c>
      <c r="H72" s="11">
        <f t="shared" si="0"/>
        <v>50</v>
      </c>
      <c r="I72" s="38">
        <v>50</v>
      </c>
      <c r="J72" s="38"/>
      <c r="K72" s="54">
        <f t="shared" si="1"/>
        <v>100</v>
      </c>
      <c r="L72" s="7"/>
      <c r="M72" s="59">
        <f t="shared" si="2"/>
        <v>100</v>
      </c>
      <c r="N72" s="62">
        <f t="shared" si="3"/>
        <v>10</v>
      </c>
      <c r="O72" s="1"/>
    </row>
    <row r="73" spans="1:15" ht="15.75" thickBot="1">
      <c r="A73" s="23">
        <v>66</v>
      </c>
      <c r="B73" s="67">
        <v>3759</v>
      </c>
      <c r="C73" s="30">
        <v>20</v>
      </c>
      <c r="D73" s="30"/>
      <c r="E73" s="31">
        <v>10</v>
      </c>
      <c r="F73" s="30">
        <v>7</v>
      </c>
      <c r="G73" s="30">
        <v>10</v>
      </c>
      <c r="H73" s="11">
        <f t="shared" ref="H73:H136" si="4">SUM(C73:G73)</f>
        <v>47</v>
      </c>
      <c r="I73" s="38">
        <v>50</v>
      </c>
      <c r="J73" s="38"/>
      <c r="K73" s="54">
        <f t="shared" ref="K73:K136" si="5">SUM(H73,I73,J73)</f>
        <v>97</v>
      </c>
      <c r="L73" s="7"/>
      <c r="M73" s="59">
        <f t="shared" ref="M73:M136" si="6">IF(K73&gt;50.499,K73,"Није положио(ла)")</f>
        <v>97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10</v>
      </c>
      <c r="O73" s="1"/>
    </row>
    <row r="74" spans="1:15" ht="15.75" thickBot="1">
      <c r="A74" s="23">
        <v>67</v>
      </c>
      <c r="B74" s="67">
        <v>3760</v>
      </c>
      <c r="C74" s="30">
        <v>20</v>
      </c>
      <c r="D74" s="30"/>
      <c r="E74" s="31">
        <v>7</v>
      </c>
      <c r="F74" s="30">
        <v>6</v>
      </c>
      <c r="G74" s="30">
        <v>5</v>
      </c>
      <c r="H74" s="11">
        <f t="shared" si="4"/>
        <v>38</v>
      </c>
      <c r="I74" s="38">
        <v>50</v>
      </c>
      <c r="J74" s="38"/>
      <c r="K74" s="54">
        <f t="shared" si="5"/>
        <v>88</v>
      </c>
      <c r="L74" s="7"/>
      <c r="M74" s="59">
        <f t="shared" si="6"/>
        <v>88</v>
      </c>
      <c r="N74" s="62">
        <f t="shared" si="7"/>
        <v>9</v>
      </c>
      <c r="O74" s="1"/>
    </row>
    <row r="75" spans="1:15" ht="15.75" thickBot="1">
      <c r="A75" s="23">
        <v>68</v>
      </c>
      <c r="B75" s="67">
        <v>3765</v>
      </c>
      <c r="C75" s="30">
        <v>20</v>
      </c>
      <c r="D75" s="30"/>
      <c r="E75" s="31">
        <v>10</v>
      </c>
      <c r="F75" s="30">
        <v>8</v>
      </c>
      <c r="G75" s="30">
        <v>8</v>
      </c>
      <c r="H75" s="11">
        <f t="shared" si="4"/>
        <v>46</v>
      </c>
      <c r="I75" s="38"/>
      <c r="J75" s="38"/>
      <c r="K75" s="54">
        <f t="shared" si="5"/>
        <v>46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3766</v>
      </c>
      <c r="C76" s="30">
        <v>20</v>
      </c>
      <c r="D76" s="30"/>
      <c r="E76" s="31">
        <v>9</v>
      </c>
      <c r="F76" s="30">
        <v>7</v>
      </c>
      <c r="G76" s="30">
        <v>10</v>
      </c>
      <c r="H76" s="11">
        <f t="shared" si="4"/>
        <v>46</v>
      </c>
      <c r="I76" s="38"/>
      <c r="J76" s="38"/>
      <c r="K76" s="54">
        <f t="shared" si="5"/>
        <v>46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3773</v>
      </c>
      <c r="C77" s="30">
        <v>20</v>
      </c>
      <c r="D77" s="30"/>
      <c r="E77" s="31"/>
      <c r="F77" s="30">
        <v>7</v>
      </c>
      <c r="G77" s="30"/>
      <c r="H77" s="11">
        <f t="shared" si="4"/>
        <v>27</v>
      </c>
      <c r="I77" s="38"/>
      <c r="J77" s="38"/>
      <c r="K77" s="54">
        <f t="shared" si="5"/>
        <v>27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3774</v>
      </c>
      <c r="C78" s="30">
        <v>20</v>
      </c>
      <c r="D78" s="30"/>
      <c r="E78" s="31">
        <v>8</v>
      </c>
      <c r="F78" s="30">
        <v>5</v>
      </c>
      <c r="G78" s="30">
        <v>6</v>
      </c>
      <c r="H78" s="11">
        <f t="shared" si="4"/>
        <v>39</v>
      </c>
      <c r="I78" s="38"/>
      <c r="J78" s="38"/>
      <c r="K78" s="54">
        <f t="shared" si="5"/>
        <v>39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3777</v>
      </c>
      <c r="C79" s="30">
        <v>20</v>
      </c>
      <c r="D79" s="30"/>
      <c r="E79" s="31">
        <v>10</v>
      </c>
      <c r="F79" s="30">
        <v>10</v>
      </c>
      <c r="G79" s="30">
        <v>10</v>
      </c>
      <c r="H79" s="11">
        <f t="shared" si="4"/>
        <v>50</v>
      </c>
      <c r="I79" s="38">
        <v>25</v>
      </c>
      <c r="J79" s="38"/>
      <c r="K79" s="54">
        <f t="shared" si="5"/>
        <v>75</v>
      </c>
      <c r="L79" s="7"/>
      <c r="M79" s="59">
        <f t="shared" si="6"/>
        <v>75</v>
      </c>
      <c r="N79" s="62">
        <f t="shared" si="7"/>
        <v>8</v>
      </c>
      <c r="O79" s="1"/>
    </row>
    <row r="80" spans="1:15" ht="15.75" thickBot="1">
      <c r="A80" s="23">
        <v>73</v>
      </c>
      <c r="B80" s="67">
        <v>3778</v>
      </c>
      <c r="C80" s="30">
        <v>20</v>
      </c>
      <c r="D80" s="30"/>
      <c r="E80" s="31">
        <v>10</v>
      </c>
      <c r="F80" s="30">
        <v>7</v>
      </c>
      <c r="G80" s="30">
        <v>10</v>
      </c>
      <c r="H80" s="11">
        <f t="shared" si="4"/>
        <v>47</v>
      </c>
      <c r="I80" s="38">
        <v>45</v>
      </c>
      <c r="J80" s="38"/>
      <c r="K80" s="54">
        <f t="shared" si="5"/>
        <v>92</v>
      </c>
      <c r="L80" s="7"/>
      <c r="M80" s="59">
        <f t="shared" si="6"/>
        <v>92</v>
      </c>
      <c r="N80" s="62">
        <f t="shared" si="7"/>
        <v>10</v>
      </c>
      <c r="O80" s="1"/>
    </row>
    <row r="81" spans="1:15" ht="15.75" thickBot="1">
      <c r="A81" s="23">
        <v>74</v>
      </c>
      <c r="B81" s="67">
        <v>3779</v>
      </c>
      <c r="C81" s="30">
        <v>18</v>
      </c>
      <c r="D81" s="30"/>
      <c r="E81" s="31"/>
      <c r="F81" s="30"/>
      <c r="G81" s="30"/>
      <c r="H81" s="11">
        <f t="shared" si="4"/>
        <v>18</v>
      </c>
      <c r="I81" s="38"/>
      <c r="J81" s="38"/>
      <c r="K81" s="54">
        <f t="shared" si="5"/>
        <v>18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3786</v>
      </c>
      <c r="C82" s="30">
        <v>20</v>
      </c>
      <c r="D82" s="30"/>
      <c r="E82" s="31">
        <v>10</v>
      </c>
      <c r="F82" s="30">
        <v>8</v>
      </c>
      <c r="G82" s="30">
        <v>9</v>
      </c>
      <c r="H82" s="11">
        <f t="shared" si="4"/>
        <v>47</v>
      </c>
      <c r="I82" s="38"/>
      <c r="J82" s="38"/>
      <c r="K82" s="54">
        <f t="shared" si="5"/>
        <v>47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3789</v>
      </c>
      <c r="C83" s="30">
        <v>20</v>
      </c>
      <c r="D83" s="30"/>
      <c r="E83" s="31">
        <v>8</v>
      </c>
      <c r="F83" s="30">
        <v>8</v>
      </c>
      <c r="G83" s="30">
        <v>8</v>
      </c>
      <c r="H83" s="11">
        <f t="shared" si="4"/>
        <v>44</v>
      </c>
      <c r="I83" s="38">
        <v>40</v>
      </c>
      <c r="J83" s="38"/>
      <c r="K83" s="54">
        <f t="shared" si="5"/>
        <v>84</v>
      </c>
      <c r="L83" s="7"/>
      <c r="M83" s="59">
        <f t="shared" si="6"/>
        <v>84</v>
      </c>
      <c r="N83" s="62">
        <f t="shared" si="7"/>
        <v>9</v>
      </c>
      <c r="O83" s="1"/>
    </row>
    <row r="84" spans="1:15" ht="15.75" thickBot="1">
      <c r="A84" s="23">
        <v>77</v>
      </c>
      <c r="B84" s="67">
        <v>3790</v>
      </c>
      <c r="C84" s="30">
        <v>20</v>
      </c>
      <c r="D84" s="30"/>
      <c r="E84" s="31">
        <v>10</v>
      </c>
      <c r="F84" s="30"/>
      <c r="G84" s="30"/>
      <c r="H84" s="11">
        <f t="shared" si="4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3791</v>
      </c>
      <c r="C85" s="30">
        <v>20</v>
      </c>
      <c r="D85" s="30"/>
      <c r="E85" s="31"/>
      <c r="F85" s="30"/>
      <c r="G85" s="30">
        <v>6</v>
      </c>
      <c r="H85" s="11">
        <f t="shared" si="4"/>
        <v>26</v>
      </c>
      <c r="I85" s="38"/>
      <c r="J85" s="38"/>
      <c r="K85" s="54">
        <f t="shared" si="5"/>
        <v>26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3792</v>
      </c>
      <c r="C86" s="30">
        <v>20</v>
      </c>
      <c r="D86" s="30"/>
      <c r="E86" s="31">
        <v>10</v>
      </c>
      <c r="F86" s="30"/>
      <c r="G86" s="30">
        <v>5</v>
      </c>
      <c r="H86" s="11">
        <f t="shared" si="4"/>
        <v>35</v>
      </c>
      <c r="I86" s="38"/>
      <c r="J86" s="38"/>
      <c r="K86" s="54">
        <f t="shared" si="5"/>
        <v>35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3795</v>
      </c>
      <c r="C87" s="30">
        <v>20</v>
      </c>
      <c r="D87" s="30"/>
      <c r="E87" s="31">
        <v>10</v>
      </c>
      <c r="F87" s="30">
        <v>10</v>
      </c>
      <c r="G87" s="30">
        <v>10</v>
      </c>
      <c r="H87" s="11">
        <f t="shared" si="4"/>
        <v>50</v>
      </c>
      <c r="I87" s="38">
        <v>50</v>
      </c>
      <c r="J87" s="38"/>
      <c r="K87" s="54">
        <f t="shared" si="5"/>
        <v>100</v>
      </c>
      <c r="L87" s="7"/>
      <c r="M87" s="59">
        <f t="shared" si="6"/>
        <v>100</v>
      </c>
      <c r="N87" s="62">
        <f t="shared" si="7"/>
        <v>10</v>
      </c>
      <c r="O87" s="1"/>
    </row>
    <row r="88" spans="1:15" ht="15.75" thickBot="1">
      <c r="A88" s="23">
        <v>81</v>
      </c>
      <c r="B88" s="67">
        <v>3796</v>
      </c>
      <c r="C88" s="30">
        <v>18</v>
      </c>
      <c r="D88" s="30"/>
      <c r="E88" s="31"/>
      <c r="F88" s="30"/>
      <c r="G88" s="30"/>
      <c r="H88" s="11">
        <f t="shared" si="4"/>
        <v>18</v>
      </c>
      <c r="I88" s="38"/>
      <c r="J88" s="38"/>
      <c r="K88" s="54">
        <f t="shared" si="5"/>
        <v>18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3804</v>
      </c>
      <c r="C89" s="30">
        <v>20</v>
      </c>
      <c r="D89" s="30"/>
      <c r="E89" s="31">
        <v>8</v>
      </c>
      <c r="F89" s="30">
        <v>4</v>
      </c>
      <c r="G89" s="30">
        <v>6</v>
      </c>
      <c r="H89" s="11">
        <f t="shared" si="4"/>
        <v>38</v>
      </c>
      <c r="I89" s="38">
        <v>25</v>
      </c>
      <c r="J89" s="38"/>
      <c r="K89" s="54">
        <f t="shared" si="5"/>
        <v>63</v>
      </c>
      <c r="L89" s="7"/>
      <c r="M89" s="59">
        <f t="shared" si="6"/>
        <v>63</v>
      </c>
      <c r="N89" s="62">
        <f t="shared" si="7"/>
        <v>7</v>
      </c>
      <c r="O89" s="1"/>
    </row>
    <row r="90" spans="1:15" ht="15.75" thickBot="1">
      <c r="A90" s="23">
        <v>83</v>
      </c>
      <c r="B90" s="67">
        <v>3810</v>
      </c>
      <c r="C90" s="30">
        <v>20</v>
      </c>
      <c r="D90" s="30"/>
      <c r="E90" s="31">
        <v>9</v>
      </c>
      <c r="F90" s="30"/>
      <c r="G90" s="30">
        <v>8</v>
      </c>
      <c r="H90" s="11">
        <f t="shared" si="4"/>
        <v>37</v>
      </c>
      <c r="I90" s="38"/>
      <c r="J90" s="38"/>
      <c r="K90" s="54">
        <f t="shared" si="5"/>
        <v>37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3811</v>
      </c>
      <c r="C91" s="30">
        <v>20</v>
      </c>
      <c r="D91" s="30"/>
      <c r="E91" s="31"/>
      <c r="F91" s="30">
        <v>6</v>
      </c>
      <c r="G91" s="30">
        <v>10</v>
      </c>
      <c r="H91" s="11">
        <f t="shared" si="4"/>
        <v>36</v>
      </c>
      <c r="I91" s="38"/>
      <c r="J91" s="38"/>
      <c r="K91" s="54">
        <f t="shared" si="5"/>
        <v>36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3813</v>
      </c>
      <c r="C92" s="30">
        <v>20</v>
      </c>
      <c r="D92" s="30"/>
      <c r="E92" s="31">
        <v>10</v>
      </c>
      <c r="F92" s="30">
        <v>10</v>
      </c>
      <c r="G92" s="30">
        <v>10</v>
      </c>
      <c r="H92" s="11">
        <f t="shared" si="4"/>
        <v>50</v>
      </c>
      <c r="I92" s="38">
        <v>45</v>
      </c>
      <c r="J92" s="38"/>
      <c r="K92" s="54">
        <f t="shared" si="5"/>
        <v>95</v>
      </c>
      <c r="L92" s="7"/>
      <c r="M92" s="59">
        <f t="shared" si="6"/>
        <v>95</v>
      </c>
      <c r="N92" s="62">
        <f t="shared" si="7"/>
        <v>10</v>
      </c>
      <c r="O92" s="1"/>
    </row>
    <row r="93" spans="1:15" ht="15.75" thickBot="1">
      <c r="A93" s="23">
        <v>86</v>
      </c>
      <c r="B93" s="67">
        <v>3814</v>
      </c>
      <c r="C93" s="30">
        <v>20</v>
      </c>
      <c r="D93" s="31"/>
      <c r="E93" s="30">
        <v>10</v>
      </c>
      <c r="F93" s="30">
        <v>9</v>
      </c>
      <c r="G93" s="30">
        <v>9</v>
      </c>
      <c r="H93" s="11">
        <f t="shared" si="4"/>
        <v>48</v>
      </c>
      <c r="I93" s="38">
        <v>45</v>
      </c>
      <c r="J93" s="38"/>
      <c r="K93" s="54">
        <f t="shared" si="5"/>
        <v>93</v>
      </c>
      <c r="L93" s="7"/>
      <c r="M93" s="59">
        <f t="shared" si="6"/>
        <v>93</v>
      </c>
      <c r="N93" s="62">
        <f t="shared" si="7"/>
        <v>10</v>
      </c>
      <c r="O93" s="1"/>
    </row>
    <row r="94" spans="1:15" ht="15.75" thickBot="1">
      <c r="A94" s="23">
        <v>87</v>
      </c>
      <c r="B94" s="67">
        <v>3822</v>
      </c>
      <c r="C94" s="30">
        <v>20</v>
      </c>
      <c r="D94" s="30"/>
      <c r="E94" s="30">
        <v>10</v>
      </c>
      <c r="F94" s="30">
        <v>10</v>
      </c>
      <c r="G94" s="30">
        <v>10</v>
      </c>
      <c r="H94" s="11">
        <f t="shared" si="4"/>
        <v>50</v>
      </c>
      <c r="I94" s="38">
        <v>50</v>
      </c>
      <c r="J94" s="38"/>
      <c r="K94" s="54">
        <f t="shared" si="5"/>
        <v>100</v>
      </c>
      <c r="L94" s="7"/>
      <c r="M94" s="59">
        <f t="shared" si="6"/>
        <v>100</v>
      </c>
      <c r="N94" s="62">
        <f t="shared" si="7"/>
        <v>10</v>
      </c>
      <c r="O94" s="1"/>
    </row>
    <row r="95" spans="1:15" ht="15.75" thickBot="1">
      <c r="A95" s="23">
        <v>88</v>
      </c>
      <c r="B95" s="67">
        <v>3826</v>
      </c>
      <c r="C95" s="30">
        <v>20</v>
      </c>
      <c r="D95" s="30"/>
      <c r="E95" s="33">
        <v>10</v>
      </c>
      <c r="F95" s="30">
        <v>4</v>
      </c>
      <c r="G95" s="30">
        <v>10</v>
      </c>
      <c r="H95" s="11">
        <f t="shared" si="4"/>
        <v>44</v>
      </c>
      <c r="I95" s="38">
        <v>30</v>
      </c>
      <c r="J95" s="38"/>
      <c r="K95" s="54">
        <f t="shared" si="5"/>
        <v>74</v>
      </c>
      <c r="L95" s="7"/>
      <c r="M95" s="59">
        <f t="shared" si="6"/>
        <v>74</v>
      </c>
      <c r="N95" s="62">
        <f t="shared" si="7"/>
        <v>8</v>
      </c>
      <c r="O95" s="1"/>
    </row>
    <row r="96" spans="1:15" ht="15.75" thickBot="1">
      <c r="A96" s="23">
        <v>89</v>
      </c>
      <c r="B96" s="67">
        <v>3828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3829</v>
      </c>
      <c r="C97" s="30">
        <v>20</v>
      </c>
      <c r="D97" s="30"/>
      <c r="E97" s="31">
        <v>8</v>
      </c>
      <c r="F97" s="30">
        <v>5</v>
      </c>
      <c r="G97" s="30">
        <v>10</v>
      </c>
      <c r="H97" s="11">
        <f t="shared" si="4"/>
        <v>43</v>
      </c>
      <c r="I97" s="38">
        <v>15</v>
      </c>
      <c r="J97" s="38"/>
      <c r="K97" s="54">
        <f t="shared" si="5"/>
        <v>58</v>
      </c>
      <c r="L97" s="7"/>
      <c r="M97" s="59">
        <f t="shared" si="6"/>
        <v>58</v>
      </c>
      <c r="N97" s="62">
        <f t="shared" si="7"/>
        <v>6</v>
      </c>
      <c r="O97" s="1"/>
    </row>
    <row r="98" spans="1:15" ht="15.75" thickBot="1">
      <c r="A98" s="23">
        <v>91</v>
      </c>
      <c r="B98" s="67">
        <v>3830</v>
      </c>
      <c r="C98" s="30">
        <v>20</v>
      </c>
      <c r="D98" s="30"/>
      <c r="E98" s="31">
        <v>10</v>
      </c>
      <c r="F98" s="30">
        <v>4</v>
      </c>
      <c r="G98" s="30">
        <v>9</v>
      </c>
      <c r="H98" s="11">
        <f t="shared" si="4"/>
        <v>43</v>
      </c>
      <c r="I98" s="38">
        <v>50</v>
      </c>
      <c r="J98" s="38"/>
      <c r="K98" s="54">
        <f t="shared" si="5"/>
        <v>93</v>
      </c>
      <c r="L98" s="7"/>
      <c r="M98" s="59">
        <f t="shared" si="6"/>
        <v>93</v>
      </c>
      <c r="N98" s="62">
        <f t="shared" si="7"/>
        <v>10</v>
      </c>
      <c r="O98" s="1"/>
    </row>
    <row r="99" spans="1:15" ht="15.75" thickBot="1">
      <c r="A99" s="23">
        <v>92</v>
      </c>
      <c r="B99" s="67">
        <v>3831</v>
      </c>
      <c r="C99" s="30">
        <v>20</v>
      </c>
      <c r="D99" s="30"/>
      <c r="E99" s="31">
        <v>10</v>
      </c>
      <c r="F99" s="30">
        <v>10</v>
      </c>
      <c r="G99" s="30">
        <v>10</v>
      </c>
      <c r="H99" s="11">
        <f t="shared" si="4"/>
        <v>50</v>
      </c>
      <c r="I99" s="38">
        <v>45</v>
      </c>
      <c r="J99" s="38"/>
      <c r="K99" s="54">
        <f t="shared" si="5"/>
        <v>95</v>
      </c>
      <c r="L99" s="7"/>
      <c r="M99" s="59">
        <f t="shared" si="6"/>
        <v>95</v>
      </c>
      <c r="N99" s="62">
        <f t="shared" si="7"/>
        <v>10</v>
      </c>
      <c r="O99" s="1"/>
    </row>
    <row r="100" spans="1:15" ht="15.75" thickBot="1">
      <c r="A100" s="23">
        <v>93</v>
      </c>
      <c r="B100" s="67">
        <v>3839</v>
      </c>
      <c r="C100" s="30">
        <v>20</v>
      </c>
      <c r="D100" s="30"/>
      <c r="E100" s="31">
        <v>8</v>
      </c>
      <c r="F100" s="30">
        <v>8</v>
      </c>
      <c r="G100" s="30">
        <v>7</v>
      </c>
      <c r="H100" s="11">
        <f t="shared" si="4"/>
        <v>43</v>
      </c>
      <c r="I100" s="38">
        <v>25</v>
      </c>
      <c r="J100" s="38"/>
      <c r="K100" s="54">
        <f t="shared" si="5"/>
        <v>68</v>
      </c>
      <c r="L100" s="7"/>
      <c r="M100" s="59">
        <f t="shared" si="6"/>
        <v>68</v>
      </c>
      <c r="N100" s="62">
        <f t="shared" si="7"/>
        <v>7</v>
      </c>
      <c r="O100" s="1"/>
    </row>
    <row r="101" spans="1:15" ht="15.75" thickBot="1">
      <c r="A101" s="23">
        <v>94</v>
      </c>
      <c r="B101" s="67">
        <v>3840</v>
      </c>
      <c r="C101" s="30">
        <v>20</v>
      </c>
      <c r="D101" s="30"/>
      <c r="E101" s="31"/>
      <c r="F101" s="30"/>
      <c r="G101" s="30"/>
      <c r="H101" s="11">
        <f t="shared" si="4"/>
        <v>20</v>
      </c>
      <c r="I101" s="38"/>
      <c r="J101" s="38"/>
      <c r="K101" s="54">
        <f t="shared" si="5"/>
        <v>20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3842</v>
      </c>
      <c r="C102" s="30">
        <v>20</v>
      </c>
      <c r="D102" s="30"/>
      <c r="E102" s="31">
        <v>10</v>
      </c>
      <c r="F102" s="30">
        <v>10</v>
      </c>
      <c r="G102" s="30">
        <v>9</v>
      </c>
      <c r="H102" s="11">
        <f t="shared" si="4"/>
        <v>49</v>
      </c>
      <c r="I102" s="38">
        <v>45</v>
      </c>
      <c r="J102" s="38"/>
      <c r="K102" s="54">
        <f t="shared" si="5"/>
        <v>94</v>
      </c>
      <c r="L102" s="7"/>
      <c r="M102" s="59">
        <f t="shared" si="6"/>
        <v>94</v>
      </c>
      <c r="N102" s="62">
        <f t="shared" si="7"/>
        <v>10</v>
      </c>
      <c r="O102" s="1"/>
    </row>
    <row r="103" spans="1:15" ht="15.75" thickBot="1">
      <c r="A103" s="23">
        <v>96</v>
      </c>
      <c r="B103" s="67">
        <v>3847</v>
      </c>
      <c r="C103" s="30">
        <v>20</v>
      </c>
      <c r="D103" s="30"/>
      <c r="E103" s="31"/>
      <c r="F103" s="30"/>
      <c r="G103" s="30">
        <v>9</v>
      </c>
      <c r="H103" s="11">
        <f t="shared" si="4"/>
        <v>29</v>
      </c>
      <c r="I103" s="38"/>
      <c r="J103" s="38"/>
      <c r="K103" s="54">
        <f t="shared" si="5"/>
        <v>29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3849</v>
      </c>
      <c r="C104" s="30">
        <v>20</v>
      </c>
      <c r="D104" s="30"/>
      <c r="E104" s="31">
        <v>10</v>
      </c>
      <c r="F104" s="30">
        <v>7</v>
      </c>
      <c r="G104" s="30">
        <v>10</v>
      </c>
      <c r="H104" s="11">
        <f t="shared" si="4"/>
        <v>47</v>
      </c>
      <c r="I104" s="38">
        <v>25</v>
      </c>
      <c r="J104" s="38"/>
      <c r="K104" s="54">
        <f t="shared" si="5"/>
        <v>72</v>
      </c>
      <c r="L104" s="7"/>
      <c r="M104" s="59">
        <f t="shared" si="6"/>
        <v>72</v>
      </c>
      <c r="N104" s="62">
        <f t="shared" si="7"/>
        <v>8</v>
      </c>
      <c r="O104" s="1"/>
    </row>
    <row r="105" spans="1:15" ht="15.75" thickBot="1">
      <c r="A105" s="23">
        <v>98</v>
      </c>
      <c r="B105" s="67">
        <v>3850</v>
      </c>
      <c r="C105" s="30">
        <v>20</v>
      </c>
      <c r="D105" s="30"/>
      <c r="E105" s="31">
        <v>10</v>
      </c>
      <c r="F105" s="30">
        <v>7</v>
      </c>
      <c r="G105" s="30">
        <v>6</v>
      </c>
      <c r="H105" s="11">
        <f t="shared" si="4"/>
        <v>43</v>
      </c>
      <c r="I105" s="38">
        <v>50</v>
      </c>
      <c r="J105" s="38"/>
      <c r="K105" s="54">
        <f t="shared" si="5"/>
        <v>93</v>
      </c>
      <c r="L105" s="7"/>
      <c r="M105" s="59">
        <f t="shared" si="6"/>
        <v>93</v>
      </c>
      <c r="N105" s="62">
        <f t="shared" si="7"/>
        <v>10</v>
      </c>
      <c r="O105" s="1"/>
    </row>
    <row r="106" spans="1:15" ht="15.75" thickBot="1">
      <c r="A106" s="23">
        <v>99</v>
      </c>
      <c r="B106" s="67">
        <v>3852</v>
      </c>
      <c r="C106" s="30">
        <v>20</v>
      </c>
      <c r="D106" s="30"/>
      <c r="E106" s="31">
        <v>10</v>
      </c>
      <c r="F106" s="30">
        <v>10</v>
      </c>
      <c r="G106" s="30">
        <v>8</v>
      </c>
      <c r="H106" s="11">
        <f t="shared" si="4"/>
        <v>48</v>
      </c>
      <c r="I106" s="38">
        <v>40</v>
      </c>
      <c r="J106" s="38"/>
      <c r="K106" s="54">
        <f t="shared" si="5"/>
        <v>88</v>
      </c>
      <c r="L106" s="7"/>
      <c r="M106" s="59">
        <f t="shared" si="6"/>
        <v>88</v>
      </c>
      <c r="N106" s="62">
        <f t="shared" si="7"/>
        <v>9</v>
      </c>
      <c r="O106" s="1"/>
    </row>
    <row r="107" spans="1:15" ht="15.75" thickBot="1">
      <c r="A107" s="23">
        <v>100</v>
      </c>
      <c r="B107" s="67">
        <v>3856</v>
      </c>
      <c r="C107" s="30">
        <v>20</v>
      </c>
      <c r="D107" s="30"/>
      <c r="E107" s="31">
        <v>10</v>
      </c>
      <c r="F107" s="30">
        <v>10</v>
      </c>
      <c r="G107" s="30">
        <v>10</v>
      </c>
      <c r="H107" s="11">
        <f t="shared" si="4"/>
        <v>50</v>
      </c>
      <c r="I107" s="38">
        <v>35</v>
      </c>
      <c r="J107" s="38"/>
      <c r="K107" s="54">
        <f t="shared" si="5"/>
        <v>85</v>
      </c>
      <c r="L107" s="7"/>
      <c r="M107" s="59">
        <f t="shared" si="6"/>
        <v>85</v>
      </c>
      <c r="N107" s="62">
        <f t="shared" si="7"/>
        <v>9</v>
      </c>
      <c r="O107" s="1"/>
    </row>
    <row r="108" spans="1:15" ht="15.75" thickBot="1">
      <c r="A108" s="23">
        <v>101</v>
      </c>
      <c r="B108" s="67">
        <v>3857</v>
      </c>
      <c r="C108" s="30">
        <v>20</v>
      </c>
      <c r="D108" s="30"/>
      <c r="E108" s="31">
        <v>10</v>
      </c>
      <c r="F108" s="30">
        <v>7</v>
      </c>
      <c r="G108" s="30">
        <v>10</v>
      </c>
      <c r="H108" s="11">
        <f t="shared" si="4"/>
        <v>47</v>
      </c>
      <c r="I108" s="38">
        <v>45</v>
      </c>
      <c r="J108" s="38"/>
      <c r="K108" s="54">
        <f t="shared" si="5"/>
        <v>92</v>
      </c>
      <c r="L108" s="7"/>
      <c r="M108" s="59">
        <f t="shared" si="6"/>
        <v>92</v>
      </c>
      <c r="N108" s="62">
        <f t="shared" si="7"/>
        <v>10</v>
      </c>
      <c r="O108" s="1"/>
    </row>
    <row r="109" spans="1:15" ht="15.75" thickBot="1">
      <c r="A109" s="23">
        <v>102</v>
      </c>
      <c r="B109" s="67">
        <v>3858</v>
      </c>
      <c r="C109" s="30">
        <v>20</v>
      </c>
      <c r="D109" s="30"/>
      <c r="E109" s="31">
        <v>10</v>
      </c>
      <c r="F109" s="30">
        <v>9</v>
      </c>
      <c r="G109" s="30">
        <v>6</v>
      </c>
      <c r="H109" s="11">
        <f t="shared" si="4"/>
        <v>45</v>
      </c>
      <c r="I109" s="38">
        <v>40</v>
      </c>
      <c r="J109" s="38"/>
      <c r="K109" s="54">
        <f t="shared" si="5"/>
        <v>85</v>
      </c>
      <c r="L109" s="7"/>
      <c r="M109" s="59">
        <f t="shared" si="6"/>
        <v>85</v>
      </c>
      <c r="N109" s="62">
        <f t="shared" si="7"/>
        <v>9</v>
      </c>
      <c r="O109" s="1"/>
    </row>
    <row r="110" spans="1:15" ht="15.75" thickBot="1">
      <c r="A110" s="23">
        <v>103</v>
      </c>
      <c r="B110" s="67">
        <v>3864</v>
      </c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3865</v>
      </c>
      <c r="C111" s="30">
        <v>20</v>
      </c>
      <c r="D111" s="30"/>
      <c r="E111" s="31">
        <v>10</v>
      </c>
      <c r="F111" s="30">
        <v>9</v>
      </c>
      <c r="G111" s="30">
        <v>7</v>
      </c>
      <c r="H111" s="11">
        <f t="shared" si="4"/>
        <v>46</v>
      </c>
      <c r="I111" s="38">
        <v>20</v>
      </c>
      <c r="J111" s="38"/>
      <c r="K111" s="54">
        <f t="shared" si="5"/>
        <v>66</v>
      </c>
      <c r="L111" s="7"/>
      <c r="M111" s="59">
        <f t="shared" si="6"/>
        <v>66</v>
      </c>
      <c r="N111" s="62">
        <f t="shared" si="7"/>
        <v>7</v>
      </c>
      <c r="O111" s="1"/>
    </row>
    <row r="112" spans="1:15" ht="15.75" thickBot="1">
      <c r="A112" s="23">
        <v>105</v>
      </c>
      <c r="B112" s="67">
        <v>3866</v>
      </c>
      <c r="C112" s="30">
        <v>20</v>
      </c>
      <c r="D112" s="30"/>
      <c r="E112" s="31">
        <v>5</v>
      </c>
      <c r="F112" s="30">
        <v>10</v>
      </c>
      <c r="G112" s="30">
        <v>5</v>
      </c>
      <c r="H112" s="11">
        <f t="shared" si="4"/>
        <v>40</v>
      </c>
      <c r="I112" s="38">
        <v>20</v>
      </c>
      <c r="J112" s="38"/>
      <c r="K112" s="54">
        <f t="shared" si="5"/>
        <v>60</v>
      </c>
      <c r="L112" s="7"/>
      <c r="M112" s="59">
        <f t="shared" si="6"/>
        <v>60</v>
      </c>
      <c r="N112" s="62">
        <f t="shared" si="7"/>
        <v>6</v>
      </c>
      <c r="O112" s="1"/>
    </row>
    <row r="113" spans="1:15" ht="15.75" thickBot="1">
      <c r="A113" s="23">
        <v>106</v>
      </c>
      <c r="B113" s="67">
        <v>3869</v>
      </c>
      <c r="C113" s="30">
        <v>20</v>
      </c>
      <c r="D113" s="30"/>
      <c r="E113" s="31">
        <v>9</v>
      </c>
      <c r="F113" s="30">
        <v>4</v>
      </c>
      <c r="G113" s="30">
        <v>6</v>
      </c>
      <c r="H113" s="11">
        <f t="shared" si="4"/>
        <v>39</v>
      </c>
      <c r="I113" s="38">
        <v>25</v>
      </c>
      <c r="J113" s="38"/>
      <c r="K113" s="54">
        <f t="shared" si="5"/>
        <v>64</v>
      </c>
      <c r="L113" s="7"/>
      <c r="M113" s="59">
        <f t="shared" si="6"/>
        <v>64</v>
      </c>
      <c r="N113" s="62">
        <f t="shared" si="7"/>
        <v>7</v>
      </c>
      <c r="O113" s="1"/>
    </row>
    <row r="114" spans="1:15" ht="15.75" thickBot="1">
      <c r="A114" s="23">
        <v>107</v>
      </c>
      <c r="B114" s="67">
        <v>3870</v>
      </c>
      <c r="C114" s="30">
        <v>20</v>
      </c>
      <c r="D114" s="30"/>
      <c r="E114" s="31">
        <v>10</v>
      </c>
      <c r="F114" s="30">
        <v>6</v>
      </c>
      <c r="G114" s="30">
        <v>10</v>
      </c>
      <c r="H114" s="11">
        <f t="shared" si="4"/>
        <v>46</v>
      </c>
      <c r="I114" s="38">
        <v>25</v>
      </c>
      <c r="J114" s="38"/>
      <c r="K114" s="54">
        <f t="shared" si="5"/>
        <v>71</v>
      </c>
      <c r="L114" s="7"/>
      <c r="M114" s="59">
        <f t="shared" si="6"/>
        <v>71</v>
      </c>
      <c r="N114" s="62">
        <f t="shared" si="7"/>
        <v>8</v>
      </c>
      <c r="O114" s="1"/>
    </row>
    <row r="115" spans="1:15" ht="15.75" thickBot="1">
      <c r="A115" s="23">
        <v>108</v>
      </c>
      <c r="B115" s="67">
        <v>3871</v>
      </c>
      <c r="C115" s="30">
        <v>20</v>
      </c>
      <c r="D115" s="30"/>
      <c r="E115" s="31">
        <v>9</v>
      </c>
      <c r="F115" s="30">
        <v>8</v>
      </c>
      <c r="G115" s="30">
        <v>8</v>
      </c>
      <c r="H115" s="11">
        <f t="shared" si="4"/>
        <v>45</v>
      </c>
      <c r="I115" s="38">
        <v>40</v>
      </c>
      <c r="J115" s="38"/>
      <c r="K115" s="54">
        <f t="shared" si="5"/>
        <v>85</v>
      </c>
      <c r="L115" s="7"/>
      <c r="M115" s="59">
        <f t="shared" si="6"/>
        <v>85</v>
      </c>
      <c r="N115" s="62">
        <f t="shared" si="7"/>
        <v>9</v>
      </c>
      <c r="O115" s="1"/>
    </row>
    <row r="116" spans="1:15" ht="15.75" thickBot="1">
      <c r="A116" s="23">
        <v>109</v>
      </c>
      <c r="B116" s="67">
        <v>3872</v>
      </c>
      <c r="C116" s="30">
        <v>20</v>
      </c>
      <c r="D116" s="30"/>
      <c r="E116" s="31">
        <v>10</v>
      </c>
      <c r="F116" s="30">
        <v>5</v>
      </c>
      <c r="G116" s="30">
        <v>8</v>
      </c>
      <c r="H116" s="11">
        <f t="shared" si="4"/>
        <v>43</v>
      </c>
      <c r="I116" s="38">
        <v>20</v>
      </c>
      <c r="J116" s="38"/>
      <c r="K116" s="54">
        <f t="shared" si="5"/>
        <v>63</v>
      </c>
      <c r="L116" s="7"/>
      <c r="M116" s="59">
        <f t="shared" si="6"/>
        <v>63</v>
      </c>
      <c r="N116" s="62">
        <f t="shared" si="7"/>
        <v>7</v>
      </c>
      <c r="O116" s="1"/>
    </row>
    <row r="117" spans="1:15" ht="15.75" thickBot="1">
      <c r="A117" s="23">
        <v>110</v>
      </c>
      <c r="B117" s="67">
        <v>3874</v>
      </c>
      <c r="C117" s="30">
        <v>20</v>
      </c>
      <c r="D117" s="30"/>
      <c r="E117" s="31"/>
      <c r="F117" s="30"/>
      <c r="G117" s="30">
        <v>10</v>
      </c>
      <c r="H117" s="11">
        <f t="shared" si="4"/>
        <v>30</v>
      </c>
      <c r="I117" s="38"/>
      <c r="J117" s="38"/>
      <c r="K117" s="54">
        <f t="shared" si="5"/>
        <v>30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3875</v>
      </c>
      <c r="C118" s="30">
        <v>20</v>
      </c>
      <c r="D118" s="30"/>
      <c r="E118" s="31">
        <v>10</v>
      </c>
      <c r="F118" s="30">
        <v>4</v>
      </c>
      <c r="G118" s="30">
        <v>10</v>
      </c>
      <c r="H118" s="11">
        <f t="shared" si="4"/>
        <v>44</v>
      </c>
      <c r="I118" s="38">
        <v>50</v>
      </c>
      <c r="J118" s="38"/>
      <c r="K118" s="54">
        <f t="shared" si="5"/>
        <v>94</v>
      </c>
      <c r="L118" s="7"/>
      <c r="M118" s="59">
        <f t="shared" si="6"/>
        <v>94</v>
      </c>
      <c r="N118" s="62">
        <f t="shared" si="7"/>
        <v>10</v>
      </c>
      <c r="O118" s="1"/>
    </row>
    <row r="119" spans="1:15" ht="15.75" thickBot="1">
      <c r="A119" s="23">
        <v>112</v>
      </c>
      <c r="B119" s="67">
        <v>3876</v>
      </c>
      <c r="C119" s="30">
        <v>20</v>
      </c>
      <c r="D119" s="30"/>
      <c r="E119" s="31">
        <v>10</v>
      </c>
      <c r="F119" s="30">
        <v>10</v>
      </c>
      <c r="G119" s="30">
        <v>10</v>
      </c>
      <c r="H119" s="11">
        <f t="shared" si="4"/>
        <v>50</v>
      </c>
      <c r="I119" s="38">
        <v>45</v>
      </c>
      <c r="J119" s="38"/>
      <c r="K119" s="54">
        <f t="shared" si="5"/>
        <v>95</v>
      </c>
      <c r="L119" s="7"/>
      <c r="M119" s="59">
        <f t="shared" si="6"/>
        <v>95</v>
      </c>
      <c r="N119" s="62">
        <f t="shared" si="7"/>
        <v>10</v>
      </c>
      <c r="O119" s="1"/>
    </row>
    <row r="120" spans="1:15" ht="15.75" thickBot="1">
      <c r="A120" s="23">
        <v>113</v>
      </c>
      <c r="B120" s="67">
        <v>3880</v>
      </c>
      <c r="C120" s="30">
        <v>20</v>
      </c>
      <c r="D120" s="30"/>
      <c r="E120" s="31">
        <v>10</v>
      </c>
      <c r="F120" s="30">
        <v>10</v>
      </c>
      <c r="G120" s="30">
        <v>10</v>
      </c>
      <c r="H120" s="11">
        <f t="shared" si="4"/>
        <v>50</v>
      </c>
      <c r="I120" s="38">
        <v>45</v>
      </c>
      <c r="J120" s="38"/>
      <c r="K120" s="54">
        <f t="shared" si="5"/>
        <v>95</v>
      </c>
      <c r="L120" s="7"/>
      <c r="M120" s="59">
        <f t="shared" si="6"/>
        <v>95</v>
      </c>
      <c r="N120" s="62">
        <f t="shared" si="7"/>
        <v>10</v>
      </c>
      <c r="O120" s="1"/>
    </row>
    <row r="121" spans="1:15" ht="15.75" thickBot="1">
      <c r="A121" s="23">
        <v>114</v>
      </c>
      <c r="B121" s="67">
        <v>3885</v>
      </c>
      <c r="C121" s="30">
        <v>20</v>
      </c>
      <c r="D121" s="30"/>
      <c r="E121" s="31">
        <v>8</v>
      </c>
      <c r="F121" s="30">
        <v>4</v>
      </c>
      <c r="G121" s="30">
        <v>10</v>
      </c>
      <c r="H121" s="11">
        <f t="shared" si="4"/>
        <v>42</v>
      </c>
      <c r="I121" s="38">
        <v>20</v>
      </c>
      <c r="J121" s="38"/>
      <c r="K121" s="54">
        <f t="shared" si="5"/>
        <v>62</v>
      </c>
      <c r="L121" s="7"/>
      <c r="M121" s="59">
        <f t="shared" si="6"/>
        <v>62</v>
      </c>
      <c r="N121" s="62">
        <f t="shared" si="7"/>
        <v>7</v>
      </c>
      <c r="O121" s="1"/>
    </row>
    <row r="122" spans="1:15" ht="15.75" thickBot="1">
      <c r="A122" s="23">
        <v>115</v>
      </c>
      <c r="B122" s="67">
        <v>3887</v>
      </c>
      <c r="C122" s="30">
        <v>20</v>
      </c>
      <c r="D122" s="30"/>
      <c r="E122" s="31">
        <v>10</v>
      </c>
      <c r="F122" s="30">
        <v>10</v>
      </c>
      <c r="G122" s="30">
        <v>10</v>
      </c>
      <c r="H122" s="11">
        <f t="shared" si="4"/>
        <v>50</v>
      </c>
      <c r="I122" s="38">
        <v>45</v>
      </c>
      <c r="J122" s="38"/>
      <c r="K122" s="54">
        <f t="shared" si="5"/>
        <v>95</v>
      </c>
      <c r="L122" s="7"/>
      <c r="M122" s="59">
        <f t="shared" si="6"/>
        <v>95</v>
      </c>
      <c r="N122" s="62">
        <f t="shared" si="7"/>
        <v>10</v>
      </c>
      <c r="O122" s="1"/>
    </row>
    <row r="123" spans="1:15" ht="15.75" thickBot="1">
      <c r="A123" s="23">
        <v>116</v>
      </c>
      <c r="B123" s="67">
        <v>3888</v>
      </c>
      <c r="C123" s="30">
        <v>20</v>
      </c>
      <c r="D123" s="30"/>
      <c r="E123" s="31">
        <v>10</v>
      </c>
      <c r="F123" s="30">
        <v>10</v>
      </c>
      <c r="G123" s="30">
        <v>10</v>
      </c>
      <c r="H123" s="11">
        <f t="shared" si="4"/>
        <v>50</v>
      </c>
      <c r="I123" s="38">
        <v>50</v>
      </c>
      <c r="J123" s="38"/>
      <c r="K123" s="54">
        <f t="shared" si="5"/>
        <v>100</v>
      </c>
      <c r="L123" s="7"/>
      <c r="M123" s="59">
        <f t="shared" si="6"/>
        <v>100</v>
      </c>
      <c r="N123" s="62">
        <f t="shared" si="7"/>
        <v>10</v>
      </c>
      <c r="O123" s="1"/>
    </row>
    <row r="124" spans="1:15" ht="15.75" thickBot="1">
      <c r="A124" s="23">
        <v>117</v>
      </c>
      <c r="B124" s="67">
        <v>3892</v>
      </c>
      <c r="C124" s="30">
        <v>20</v>
      </c>
      <c r="D124" s="30"/>
      <c r="E124" s="30">
        <v>10</v>
      </c>
      <c r="F124" s="30">
        <v>4</v>
      </c>
      <c r="G124" s="30">
        <v>10</v>
      </c>
      <c r="H124" s="11">
        <f t="shared" si="4"/>
        <v>44</v>
      </c>
      <c r="I124" s="38">
        <v>45</v>
      </c>
      <c r="J124" s="38"/>
      <c r="K124" s="54">
        <f t="shared" si="5"/>
        <v>89</v>
      </c>
      <c r="L124" s="7"/>
      <c r="M124" s="59">
        <f t="shared" si="6"/>
        <v>89</v>
      </c>
      <c r="N124" s="62">
        <f t="shared" si="7"/>
        <v>9</v>
      </c>
      <c r="O124" s="1"/>
    </row>
    <row r="125" spans="1:15" ht="15.75" thickBot="1">
      <c r="A125" s="23">
        <v>118</v>
      </c>
      <c r="B125" s="67">
        <v>3893</v>
      </c>
      <c r="C125" s="30">
        <v>20</v>
      </c>
      <c r="D125" s="30"/>
      <c r="E125" s="30">
        <v>6</v>
      </c>
      <c r="F125" s="30">
        <v>3</v>
      </c>
      <c r="G125" s="30">
        <v>4</v>
      </c>
      <c r="H125" s="11">
        <f t="shared" si="4"/>
        <v>33</v>
      </c>
      <c r="I125" s="38">
        <v>22</v>
      </c>
      <c r="J125" s="38"/>
      <c r="K125" s="54">
        <f t="shared" si="5"/>
        <v>55</v>
      </c>
      <c r="L125" s="7"/>
      <c r="M125" s="59">
        <f t="shared" si="6"/>
        <v>55</v>
      </c>
      <c r="N125" s="62">
        <f t="shared" si="7"/>
        <v>6</v>
      </c>
      <c r="O125" s="1"/>
    </row>
    <row r="126" spans="1:15" ht="15.75" thickBot="1">
      <c r="A126" s="23">
        <v>119</v>
      </c>
      <c r="B126" s="67">
        <v>3898</v>
      </c>
      <c r="C126" s="30">
        <v>20</v>
      </c>
      <c r="D126" s="30"/>
      <c r="E126" s="30">
        <v>6</v>
      </c>
      <c r="F126" s="30">
        <v>6</v>
      </c>
      <c r="G126" s="30">
        <v>10</v>
      </c>
      <c r="H126" s="11">
        <f t="shared" si="4"/>
        <v>42</v>
      </c>
      <c r="I126" s="38">
        <v>25</v>
      </c>
      <c r="J126" s="38"/>
      <c r="K126" s="54">
        <f t="shared" si="5"/>
        <v>67</v>
      </c>
      <c r="L126" s="7"/>
      <c r="M126" s="59">
        <f t="shared" si="6"/>
        <v>67</v>
      </c>
      <c r="N126" s="62">
        <f t="shared" si="7"/>
        <v>7</v>
      </c>
      <c r="O126" s="1"/>
    </row>
    <row r="127" spans="1:15" ht="15.75" thickBot="1">
      <c r="A127" s="23">
        <v>120</v>
      </c>
      <c r="B127" s="67">
        <v>3900</v>
      </c>
      <c r="C127" s="30">
        <v>20</v>
      </c>
      <c r="D127" s="30"/>
      <c r="E127" s="30">
        <v>9</v>
      </c>
      <c r="F127" s="30">
        <v>6</v>
      </c>
      <c r="G127" s="30">
        <v>10</v>
      </c>
      <c r="H127" s="11">
        <f t="shared" si="4"/>
        <v>45</v>
      </c>
      <c r="I127" s="38">
        <v>50</v>
      </c>
      <c r="J127" s="38"/>
      <c r="K127" s="54">
        <f t="shared" si="5"/>
        <v>95</v>
      </c>
      <c r="L127" s="7"/>
      <c r="M127" s="59">
        <f t="shared" si="6"/>
        <v>95</v>
      </c>
      <c r="N127" s="62">
        <f t="shared" si="7"/>
        <v>10</v>
      </c>
      <c r="O127" s="1"/>
    </row>
    <row r="128" spans="1:15" ht="15.75" thickBot="1">
      <c r="A128" s="23">
        <v>121</v>
      </c>
      <c r="B128" s="67">
        <v>3904</v>
      </c>
      <c r="C128" s="30">
        <v>20</v>
      </c>
      <c r="D128" s="30"/>
      <c r="E128" s="30"/>
      <c r="F128" s="30"/>
      <c r="G128" s="30"/>
      <c r="H128" s="11">
        <f t="shared" si="4"/>
        <v>20</v>
      </c>
      <c r="I128" s="38"/>
      <c r="J128" s="38"/>
      <c r="K128" s="54">
        <f t="shared" si="5"/>
        <v>20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>
        <v>3910</v>
      </c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>
        <v>3911</v>
      </c>
      <c r="C130" s="30">
        <v>20</v>
      </c>
      <c r="D130" s="30"/>
      <c r="E130" s="30">
        <v>6</v>
      </c>
      <c r="F130" s="30">
        <v>4</v>
      </c>
      <c r="G130" s="30">
        <v>10</v>
      </c>
      <c r="H130" s="11">
        <f t="shared" si="4"/>
        <v>40</v>
      </c>
      <c r="I130" s="38">
        <v>45</v>
      </c>
      <c r="J130" s="38"/>
      <c r="K130" s="54">
        <f t="shared" si="5"/>
        <v>85</v>
      </c>
      <c r="L130" s="7"/>
      <c r="M130" s="59">
        <f t="shared" si="6"/>
        <v>85</v>
      </c>
      <c r="N130" s="62">
        <f t="shared" si="7"/>
        <v>9</v>
      </c>
      <c r="O130" s="1"/>
    </row>
    <row r="131" spans="1:15" ht="15.75" thickBot="1">
      <c r="A131" s="23">
        <v>124</v>
      </c>
      <c r="B131" s="67">
        <v>3914</v>
      </c>
      <c r="C131" s="30">
        <v>20</v>
      </c>
      <c r="D131" s="30"/>
      <c r="E131" s="30"/>
      <c r="F131" s="30">
        <v>6</v>
      </c>
      <c r="G131" s="30">
        <v>10</v>
      </c>
      <c r="H131" s="11">
        <f t="shared" si="4"/>
        <v>36</v>
      </c>
      <c r="I131" s="38"/>
      <c r="J131" s="38"/>
      <c r="K131" s="54">
        <f t="shared" si="5"/>
        <v>36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>
        <v>3916</v>
      </c>
      <c r="C132" s="30">
        <v>20</v>
      </c>
      <c r="D132" s="30"/>
      <c r="E132" s="30">
        <v>10</v>
      </c>
      <c r="F132" s="30">
        <v>10</v>
      </c>
      <c r="G132" s="30">
        <v>10</v>
      </c>
      <c r="H132" s="11">
        <f t="shared" si="4"/>
        <v>50</v>
      </c>
      <c r="I132" s="38">
        <v>50</v>
      </c>
      <c r="J132" s="38"/>
      <c r="K132" s="54">
        <f t="shared" si="5"/>
        <v>100</v>
      </c>
      <c r="L132" s="7"/>
      <c r="M132" s="59">
        <f t="shared" si="6"/>
        <v>100</v>
      </c>
      <c r="N132" s="62">
        <f t="shared" si="7"/>
        <v>10</v>
      </c>
      <c r="O132" s="1"/>
    </row>
    <row r="133" spans="1:15" ht="15.75" thickBot="1">
      <c r="A133" s="23">
        <v>126</v>
      </c>
      <c r="B133" s="67">
        <v>3917</v>
      </c>
      <c r="C133" s="30">
        <v>20</v>
      </c>
      <c r="D133" s="30"/>
      <c r="E133" s="30">
        <v>9</v>
      </c>
      <c r="F133" s="30">
        <v>9</v>
      </c>
      <c r="G133" s="30">
        <v>9</v>
      </c>
      <c r="H133" s="11">
        <f t="shared" si="4"/>
        <v>47</v>
      </c>
      <c r="I133" s="38">
        <v>35</v>
      </c>
      <c r="J133" s="38"/>
      <c r="K133" s="54">
        <f t="shared" si="5"/>
        <v>82</v>
      </c>
      <c r="L133" s="7"/>
      <c r="M133" s="59">
        <f t="shared" si="6"/>
        <v>82</v>
      </c>
      <c r="N133" s="62">
        <f t="shared" si="7"/>
        <v>9</v>
      </c>
      <c r="O133" s="1"/>
    </row>
    <row r="134" spans="1:15" ht="15.75" thickBot="1">
      <c r="A134" s="23">
        <v>127</v>
      </c>
      <c r="B134" s="67">
        <v>3918</v>
      </c>
      <c r="C134" s="30">
        <v>20</v>
      </c>
      <c r="D134" s="30"/>
      <c r="E134" s="30">
        <v>6</v>
      </c>
      <c r="F134" s="30">
        <v>7</v>
      </c>
      <c r="G134" s="30">
        <v>6</v>
      </c>
      <c r="H134" s="11">
        <f t="shared" si="4"/>
        <v>39</v>
      </c>
      <c r="I134" s="38">
        <v>25</v>
      </c>
      <c r="J134" s="38"/>
      <c r="K134" s="54">
        <f t="shared" si="5"/>
        <v>64</v>
      </c>
      <c r="L134" s="7"/>
      <c r="M134" s="59">
        <f t="shared" si="6"/>
        <v>64</v>
      </c>
      <c r="N134" s="62">
        <f t="shared" si="7"/>
        <v>7</v>
      </c>
      <c r="O134" s="1"/>
    </row>
    <row r="135" spans="1:15" ht="15.75" thickBot="1">
      <c r="A135" s="23">
        <v>128</v>
      </c>
      <c r="B135" s="67">
        <v>3920</v>
      </c>
      <c r="C135" s="30">
        <v>20</v>
      </c>
      <c r="D135" s="30"/>
      <c r="E135" s="30">
        <v>10</v>
      </c>
      <c r="F135" s="30">
        <v>5</v>
      </c>
      <c r="G135" s="30">
        <v>8</v>
      </c>
      <c r="H135" s="11">
        <f t="shared" si="4"/>
        <v>43</v>
      </c>
      <c r="I135" s="38"/>
      <c r="J135" s="38">
        <v>30</v>
      </c>
      <c r="K135" s="54">
        <f t="shared" si="5"/>
        <v>73</v>
      </c>
      <c r="L135" s="7"/>
      <c r="M135" s="59">
        <f t="shared" si="6"/>
        <v>73</v>
      </c>
      <c r="N135" s="62">
        <f t="shared" si="7"/>
        <v>8</v>
      </c>
      <c r="O135" s="1"/>
    </row>
    <row r="136" spans="1:15" ht="15.75" thickBot="1">
      <c r="A136" s="23">
        <v>129</v>
      </c>
      <c r="B136" s="67">
        <v>3922</v>
      </c>
      <c r="C136" s="30">
        <v>20</v>
      </c>
      <c r="D136" s="30"/>
      <c r="E136" s="30">
        <v>9</v>
      </c>
      <c r="F136" s="30">
        <v>9</v>
      </c>
      <c r="G136" s="30">
        <v>9</v>
      </c>
      <c r="H136" s="11">
        <f t="shared" si="4"/>
        <v>47</v>
      </c>
      <c r="I136" s="38">
        <v>40</v>
      </c>
      <c r="J136" s="38"/>
      <c r="K136" s="54">
        <f t="shared" si="5"/>
        <v>87</v>
      </c>
      <c r="L136" s="7"/>
      <c r="M136" s="59">
        <f t="shared" si="6"/>
        <v>87</v>
      </c>
      <c r="N136" s="62">
        <f t="shared" si="7"/>
        <v>9</v>
      </c>
      <c r="O136" s="1"/>
    </row>
    <row r="137" spans="1:15" ht="15.75" thickBot="1">
      <c r="A137" s="23">
        <v>130</v>
      </c>
      <c r="B137" s="67">
        <v>3923</v>
      </c>
      <c r="C137" s="30">
        <v>20</v>
      </c>
      <c r="D137" s="30"/>
      <c r="E137" s="30">
        <v>10</v>
      </c>
      <c r="F137" s="30">
        <v>4</v>
      </c>
      <c r="G137" s="30">
        <v>9</v>
      </c>
      <c r="H137" s="11">
        <f t="shared" ref="H137:H200" si="8">SUM(C137:G137)</f>
        <v>43</v>
      </c>
      <c r="I137" s="38"/>
      <c r="J137" s="38">
        <v>35</v>
      </c>
      <c r="K137" s="54">
        <f t="shared" ref="K137:K200" si="9">SUM(H137,I137,J137)</f>
        <v>78</v>
      </c>
      <c r="L137" s="7"/>
      <c r="M137" s="59">
        <f t="shared" ref="M137:M200" si="10">IF(K137&gt;50.499,K137,"Није положио(ла)")</f>
        <v>78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8</v>
      </c>
      <c r="O137" s="1"/>
    </row>
    <row r="138" spans="1:15" ht="15.75" thickBot="1">
      <c r="A138" s="23">
        <v>131</v>
      </c>
      <c r="B138" s="67">
        <v>3924</v>
      </c>
      <c r="C138" s="30">
        <v>20</v>
      </c>
      <c r="D138" s="30"/>
      <c r="E138" s="30">
        <v>10</v>
      </c>
      <c r="F138" s="30">
        <v>10</v>
      </c>
      <c r="G138" s="30">
        <v>5</v>
      </c>
      <c r="H138" s="11">
        <f t="shared" si="8"/>
        <v>45</v>
      </c>
      <c r="I138" s="38"/>
      <c r="J138" s="38">
        <v>30</v>
      </c>
      <c r="K138" s="54">
        <f t="shared" si="9"/>
        <v>75</v>
      </c>
      <c r="L138" s="7"/>
      <c r="M138" s="59">
        <f t="shared" si="10"/>
        <v>75</v>
      </c>
      <c r="N138" s="62">
        <f t="shared" si="11"/>
        <v>8</v>
      </c>
      <c r="O138" s="1"/>
    </row>
    <row r="139" spans="1:15" ht="15.75" thickBot="1">
      <c r="A139" s="23">
        <v>132</v>
      </c>
      <c r="B139" s="67">
        <v>3925</v>
      </c>
      <c r="C139" s="30">
        <v>20</v>
      </c>
      <c r="D139" s="30"/>
      <c r="E139" s="30">
        <v>10</v>
      </c>
      <c r="F139" s="30">
        <v>10</v>
      </c>
      <c r="G139" s="30">
        <v>9</v>
      </c>
      <c r="H139" s="11">
        <f t="shared" si="8"/>
        <v>49</v>
      </c>
      <c r="I139" s="38"/>
      <c r="J139" s="38">
        <v>35</v>
      </c>
      <c r="K139" s="54">
        <f t="shared" si="9"/>
        <v>84</v>
      </c>
      <c r="L139" s="7"/>
      <c r="M139" s="59">
        <f t="shared" si="10"/>
        <v>84</v>
      </c>
      <c r="N139" s="62">
        <f t="shared" si="11"/>
        <v>9</v>
      </c>
      <c r="O139" s="1"/>
    </row>
    <row r="140" spans="1:15" ht="15.75" thickBot="1">
      <c r="A140" s="23">
        <v>133</v>
      </c>
      <c r="B140" s="67">
        <v>3929</v>
      </c>
      <c r="C140" s="30">
        <v>15</v>
      </c>
      <c r="D140" s="30"/>
      <c r="E140" s="30"/>
      <c r="F140" s="30"/>
      <c r="G140" s="30"/>
      <c r="H140" s="11">
        <f t="shared" si="8"/>
        <v>15</v>
      </c>
      <c r="I140" s="38"/>
      <c r="J140" s="38"/>
      <c r="K140" s="54">
        <f t="shared" si="9"/>
        <v>15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>
        <v>3931</v>
      </c>
      <c r="C141" s="30">
        <v>20</v>
      </c>
      <c r="D141" s="30"/>
      <c r="E141" s="30">
        <v>6</v>
      </c>
      <c r="F141" s="30">
        <v>7</v>
      </c>
      <c r="G141" s="30">
        <v>9</v>
      </c>
      <c r="H141" s="11">
        <f t="shared" si="8"/>
        <v>42</v>
      </c>
      <c r="I141" s="38"/>
      <c r="J141" s="38"/>
      <c r="K141" s="54">
        <f t="shared" si="9"/>
        <v>42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>
        <v>3936</v>
      </c>
      <c r="C142" s="30">
        <v>20</v>
      </c>
      <c r="D142" s="30"/>
      <c r="E142" s="30">
        <v>10</v>
      </c>
      <c r="F142" s="30">
        <v>4</v>
      </c>
      <c r="G142" s="30">
        <v>6</v>
      </c>
      <c r="H142" s="11">
        <f t="shared" si="8"/>
        <v>40</v>
      </c>
      <c r="I142" s="38"/>
      <c r="J142" s="38"/>
      <c r="K142" s="54">
        <f t="shared" si="9"/>
        <v>40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>
        <v>3940</v>
      </c>
      <c r="C143" s="30">
        <v>17</v>
      </c>
      <c r="D143" s="30"/>
      <c r="E143" s="30">
        <v>10</v>
      </c>
      <c r="F143" s="30">
        <v>9</v>
      </c>
      <c r="G143" s="30">
        <v>10</v>
      </c>
      <c r="H143" s="11">
        <f t="shared" si="8"/>
        <v>46</v>
      </c>
      <c r="I143" s="38">
        <v>30</v>
      </c>
      <c r="J143" s="38"/>
      <c r="K143" s="54">
        <f t="shared" si="9"/>
        <v>76</v>
      </c>
      <c r="L143" s="7"/>
      <c r="M143" s="59">
        <f t="shared" si="10"/>
        <v>76</v>
      </c>
      <c r="N143" s="62">
        <f t="shared" si="11"/>
        <v>8</v>
      </c>
      <c r="O143" s="1"/>
    </row>
    <row r="144" spans="1:15" ht="15.75" thickBot="1">
      <c r="A144" s="23">
        <v>137</v>
      </c>
      <c r="B144" s="67">
        <v>3943</v>
      </c>
      <c r="C144" s="30">
        <v>20</v>
      </c>
      <c r="D144" s="30"/>
      <c r="E144" s="30">
        <v>8</v>
      </c>
      <c r="F144" s="30">
        <v>9</v>
      </c>
      <c r="G144" s="30">
        <v>8</v>
      </c>
      <c r="H144" s="11">
        <f t="shared" si="8"/>
        <v>45</v>
      </c>
      <c r="I144" s="38">
        <v>40</v>
      </c>
      <c r="J144" s="38"/>
      <c r="K144" s="54">
        <f t="shared" si="9"/>
        <v>85</v>
      </c>
      <c r="L144" s="7"/>
      <c r="M144" s="59">
        <f t="shared" si="10"/>
        <v>85</v>
      </c>
      <c r="N144" s="62">
        <f t="shared" si="11"/>
        <v>9</v>
      </c>
      <c r="O144" s="1"/>
    </row>
    <row r="145" spans="1:15" ht="15.75" thickBot="1">
      <c r="A145" s="23">
        <v>138</v>
      </c>
      <c r="B145" s="67">
        <v>3949</v>
      </c>
      <c r="C145" s="30">
        <v>20</v>
      </c>
      <c r="D145" s="30"/>
      <c r="E145" s="30">
        <v>10</v>
      </c>
      <c r="F145" s="30">
        <v>4</v>
      </c>
      <c r="G145" s="30">
        <v>10</v>
      </c>
      <c r="H145" s="11">
        <f t="shared" si="8"/>
        <v>44</v>
      </c>
      <c r="I145" s="38">
        <v>40</v>
      </c>
      <c r="J145" s="38"/>
      <c r="K145" s="54">
        <f t="shared" si="9"/>
        <v>84</v>
      </c>
      <c r="L145" s="7"/>
      <c r="M145" s="59">
        <f t="shared" si="10"/>
        <v>84</v>
      </c>
      <c r="N145" s="62">
        <f t="shared" si="11"/>
        <v>9</v>
      </c>
      <c r="O145" s="1"/>
    </row>
    <row r="146" spans="1:15" ht="15.75" thickBot="1">
      <c r="A146" s="23">
        <v>139</v>
      </c>
      <c r="B146" s="67">
        <v>3953</v>
      </c>
      <c r="C146" s="30">
        <v>20</v>
      </c>
      <c r="D146" s="30"/>
      <c r="E146" s="30"/>
      <c r="F146" s="30"/>
      <c r="G146" s="30"/>
      <c r="H146" s="11">
        <f t="shared" si="8"/>
        <v>20</v>
      </c>
      <c r="I146" s="38"/>
      <c r="J146" s="38"/>
      <c r="K146" s="54">
        <f t="shared" si="9"/>
        <v>20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>
        <v>3956</v>
      </c>
      <c r="C147" s="30">
        <v>20</v>
      </c>
      <c r="D147" s="30"/>
      <c r="E147" s="30">
        <v>10</v>
      </c>
      <c r="F147" s="30">
        <v>9</v>
      </c>
      <c r="G147" s="30">
        <v>10</v>
      </c>
      <c r="H147" s="11">
        <f t="shared" si="8"/>
        <v>49</v>
      </c>
      <c r="I147" s="38">
        <v>45</v>
      </c>
      <c r="J147" s="38"/>
      <c r="K147" s="54">
        <f t="shared" si="9"/>
        <v>94</v>
      </c>
      <c r="L147" s="7"/>
      <c r="M147" s="59">
        <f t="shared" si="10"/>
        <v>94</v>
      </c>
      <c r="N147" s="62">
        <f t="shared" si="11"/>
        <v>10</v>
      </c>
      <c r="O147" s="1"/>
    </row>
    <row r="148" spans="1:15" ht="15.75" thickBot="1">
      <c r="A148" s="23">
        <v>141</v>
      </c>
      <c r="B148" s="67">
        <v>3959</v>
      </c>
      <c r="C148" s="30">
        <v>20</v>
      </c>
      <c r="D148" s="30"/>
      <c r="E148" s="30">
        <v>10</v>
      </c>
      <c r="F148" s="30">
        <v>10</v>
      </c>
      <c r="G148" s="30">
        <v>6</v>
      </c>
      <c r="H148" s="11">
        <f t="shared" si="8"/>
        <v>46</v>
      </c>
      <c r="I148" s="38">
        <v>15</v>
      </c>
      <c r="J148" s="38"/>
      <c r="K148" s="54">
        <f t="shared" si="9"/>
        <v>61</v>
      </c>
      <c r="L148" s="7"/>
      <c r="M148" s="59">
        <f t="shared" si="10"/>
        <v>61</v>
      </c>
      <c r="N148" s="62">
        <f t="shared" si="11"/>
        <v>7</v>
      </c>
      <c r="O148" s="1"/>
    </row>
    <row r="149" spans="1:15" ht="15.75" thickBot="1">
      <c r="A149" s="23">
        <v>142</v>
      </c>
      <c r="B149" s="67">
        <v>3960</v>
      </c>
      <c r="C149" s="30">
        <v>20</v>
      </c>
      <c r="D149" s="30"/>
      <c r="E149" s="30">
        <v>10</v>
      </c>
      <c r="F149" s="30">
        <v>10</v>
      </c>
      <c r="G149" s="30">
        <v>10</v>
      </c>
      <c r="H149" s="11">
        <f t="shared" si="8"/>
        <v>50</v>
      </c>
      <c r="I149" s="38">
        <v>50</v>
      </c>
      <c r="J149" s="38"/>
      <c r="K149" s="54">
        <f t="shared" si="9"/>
        <v>100</v>
      </c>
      <c r="L149" s="7"/>
      <c r="M149" s="59">
        <f t="shared" si="10"/>
        <v>100</v>
      </c>
      <c r="N149" s="62">
        <f t="shared" si="11"/>
        <v>10</v>
      </c>
      <c r="O149" s="1"/>
    </row>
    <row r="150" spans="1:15" ht="15.75" thickBot="1">
      <c r="A150" s="23">
        <v>143</v>
      </c>
      <c r="B150" s="67">
        <v>3961</v>
      </c>
      <c r="C150" s="30">
        <v>20</v>
      </c>
      <c r="D150" s="30"/>
      <c r="E150" s="30">
        <v>10</v>
      </c>
      <c r="F150" s="30">
        <v>4</v>
      </c>
      <c r="G150" s="30">
        <v>10</v>
      </c>
      <c r="H150" s="11">
        <f t="shared" si="8"/>
        <v>44</v>
      </c>
      <c r="I150" s="38">
        <v>50</v>
      </c>
      <c r="J150" s="38"/>
      <c r="K150" s="54">
        <f t="shared" si="9"/>
        <v>94</v>
      </c>
      <c r="L150" s="7"/>
      <c r="M150" s="59">
        <f t="shared" si="10"/>
        <v>94</v>
      </c>
      <c r="N150" s="62">
        <f t="shared" si="11"/>
        <v>10</v>
      </c>
      <c r="O150" s="1"/>
    </row>
    <row r="151" spans="1:15" ht="15.75" thickBot="1">
      <c r="A151" s="23">
        <v>144</v>
      </c>
      <c r="B151" s="67">
        <v>3962</v>
      </c>
      <c r="C151" s="30">
        <v>20</v>
      </c>
      <c r="D151" s="30"/>
      <c r="E151" s="30">
        <v>10</v>
      </c>
      <c r="F151" s="30">
        <v>9</v>
      </c>
      <c r="G151" s="30">
        <v>6</v>
      </c>
      <c r="H151" s="11">
        <f t="shared" si="8"/>
        <v>45</v>
      </c>
      <c r="I151" s="38">
        <v>50</v>
      </c>
      <c r="J151" s="38"/>
      <c r="K151" s="54">
        <f t="shared" si="9"/>
        <v>95</v>
      </c>
      <c r="L151" s="7"/>
      <c r="M151" s="59">
        <f t="shared" si="10"/>
        <v>95</v>
      </c>
      <c r="N151" s="62">
        <f t="shared" si="11"/>
        <v>10</v>
      </c>
      <c r="O151" s="1"/>
    </row>
    <row r="152" spans="1:15" ht="15.75" thickBot="1">
      <c r="A152" s="23">
        <v>145</v>
      </c>
      <c r="B152" s="67">
        <v>3964</v>
      </c>
      <c r="C152" s="30">
        <v>20</v>
      </c>
      <c r="D152" s="30"/>
      <c r="E152" s="30"/>
      <c r="F152" s="30"/>
      <c r="G152" s="30"/>
      <c r="H152" s="11">
        <f t="shared" si="8"/>
        <v>20</v>
      </c>
      <c r="I152" s="38"/>
      <c r="J152" s="38"/>
      <c r="K152" s="54">
        <f t="shared" si="9"/>
        <v>20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>
        <v>3966</v>
      </c>
      <c r="C153" s="30">
        <v>20</v>
      </c>
      <c r="D153" s="30"/>
      <c r="E153" s="30">
        <v>10</v>
      </c>
      <c r="F153" s="30">
        <v>10</v>
      </c>
      <c r="G153" s="30">
        <v>8</v>
      </c>
      <c r="H153" s="11">
        <f t="shared" si="8"/>
        <v>48</v>
      </c>
      <c r="I153" s="38">
        <v>50</v>
      </c>
      <c r="J153" s="38"/>
      <c r="K153" s="54">
        <f t="shared" si="9"/>
        <v>98</v>
      </c>
      <c r="L153" s="7"/>
      <c r="M153" s="59">
        <f t="shared" si="10"/>
        <v>98</v>
      </c>
      <c r="N153" s="62">
        <f t="shared" si="11"/>
        <v>10</v>
      </c>
      <c r="O153" s="1"/>
    </row>
    <row r="154" spans="1:15" ht="15.75" thickBot="1">
      <c r="A154" s="23">
        <v>147</v>
      </c>
      <c r="B154" s="67">
        <v>3970</v>
      </c>
      <c r="C154" s="30">
        <v>20</v>
      </c>
      <c r="D154" s="30"/>
      <c r="E154" s="30">
        <v>9</v>
      </c>
      <c r="F154" s="30">
        <v>4</v>
      </c>
      <c r="G154" s="30">
        <v>7</v>
      </c>
      <c r="H154" s="11">
        <f t="shared" si="8"/>
        <v>40</v>
      </c>
      <c r="I154" s="38">
        <v>45</v>
      </c>
      <c r="J154" s="38"/>
      <c r="K154" s="54">
        <f t="shared" si="9"/>
        <v>85</v>
      </c>
      <c r="L154" s="7"/>
      <c r="M154" s="59">
        <f t="shared" si="10"/>
        <v>85</v>
      </c>
      <c r="N154" s="62">
        <f t="shared" si="11"/>
        <v>9</v>
      </c>
      <c r="O154" s="1"/>
    </row>
    <row r="155" spans="1:15" ht="15.75" thickBot="1">
      <c r="A155" s="23">
        <v>148</v>
      </c>
      <c r="B155" s="67">
        <v>3977</v>
      </c>
      <c r="C155" s="30">
        <v>20</v>
      </c>
      <c r="D155" s="30"/>
      <c r="E155" s="30">
        <v>10</v>
      </c>
      <c r="F155" s="30">
        <v>7</v>
      </c>
      <c r="G155" s="30">
        <v>10</v>
      </c>
      <c r="H155" s="11">
        <f t="shared" si="8"/>
        <v>47</v>
      </c>
      <c r="I155" s="38"/>
      <c r="J155" s="38"/>
      <c r="K155" s="54">
        <f t="shared" si="9"/>
        <v>47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>
        <v>3980</v>
      </c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>
        <v>3981</v>
      </c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>
        <v>3982</v>
      </c>
      <c r="C158" s="30">
        <v>20</v>
      </c>
      <c r="D158" s="30"/>
      <c r="E158" s="30">
        <v>9</v>
      </c>
      <c r="F158" s="30">
        <v>7</v>
      </c>
      <c r="G158" s="30">
        <v>10</v>
      </c>
      <c r="H158" s="11">
        <f t="shared" si="8"/>
        <v>46</v>
      </c>
      <c r="I158" s="38">
        <v>50</v>
      </c>
      <c r="J158" s="38"/>
      <c r="K158" s="54">
        <f t="shared" si="9"/>
        <v>96</v>
      </c>
      <c r="L158" s="7"/>
      <c r="M158" s="59">
        <f t="shared" si="10"/>
        <v>96</v>
      </c>
      <c r="N158" s="62">
        <f t="shared" si="11"/>
        <v>10</v>
      </c>
      <c r="O158" s="1"/>
    </row>
    <row r="159" spans="1:15" ht="15.75" thickBot="1">
      <c r="A159" s="23">
        <v>152</v>
      </c>
      <c r="B159" s="67">
        <v>3984</v>
      </c>
      <c r="C159" s="30">
        <v>20</v>
      </c>
      <c r="D159" s="30"/>
      <c r="E159" s="30">
        <v>9</v>
      </c>
      <c r="F159" s="30">
        <v>7</v>
      </c>
      <c r="G159" s="30">
        <v>6</v>
      </c>
      <c r="H159" s="11">
        <f t="shared" si="8"/>
        <v>42</v>
      </c>
      <c r="I159" s="38">
        <v>35</v>
      </c>
      <c r="J159" s="38"/>
      <c r="K159" s="54">
        <f t="shared" si="9"/>
        <v>77</v>
      </c>
      <c r="L159" s="7"/>
      <c r="M159" s="59">
        <f t="shared" si="10"/>
        <v>77</v>
      </c>
      <c r="N159" s="62">
        <f t="shared" si="11"/>
        <v>8</v>
      </c>
      <c r="O159" s="1"/>
    </row>
    <row r="160" spans="1:15" ht="15.75" thickBot="1">
      <c r="A160" s="23">
        <v>153</v>
      </c>
      <c r="B160" s="67">
        <v>3986</v>
      </c>
      <c r="C160" s="30">
        <v>20</v>
      </c>
      <c r="D160" s="30"/>
      <c r="E160" s="30">
        <v>10</v>
      </c>
      <c r="F160" s="30">
        <v>10</v>
      </c>
      <c r="G160" s="30">
        <v>10</v>
      </c>
      <c r="H160" s="11">
        <f t="shared" si="8"/>
        <v>50</v>
      </c>
      <c r="I160" s="38">
        <v>50</v>
      </c>
      <c r="J160" s="38"/>
      <c r="K160" s="54">
        <f t="shared" si="9"/>
        <v>100</v>
      </c>
      <c r="L160" s="7"/>
      <c r="M160" s="59">
        <f t="shared" si="10"/>
        <v>100</v>
      </c>
      <c r="N160" s="62">
        <f t="shared" si="11"/>
        <v>10</v>
      </c>
      <c r="O160" s="1"/>
    </row>
    <row r="161" spans="1:15" ht="15.75" thickBot="1">
      <c r="A161" s="23">
        <v>154</v>
      </c>
      <c r="B161" s="67">
        <v>3988</v>
      </c>
      <c r="C161" s="30">
        <v>20</v>
      </c>
      <c r="D161" s="30"/>
      <c r="E161" s="30">
        <v>8</v>
      </c>
      <c r="F161" s="30">
        <v>4</v>
      </c>
      <c r="G161" s="30">
        <v>10</v>
      </c>
      <c r="H161" s="11">
        <f t="shared" si="8"/>
        <v>42</v>
      </c>
      <c r="I161" s="38">
        <v>40</v>
      </c>
      <c r="J161" s="38"/>
      <c r="K161" s="54">
        <f t="shared" si="9"/>
        <v>82</v>
      </c>
      <c r="L161" s="7"/>
      <c r="M161" s="59">
        <f t="shared" si="10"/>
        <v>82</v>
      </c>
      <c r="N161" s="62">
        <f t="shared" si="11"/>
        <v>9</v>
      </c>
      <c r="O161" s="1"/>
    </row>
    <row r="162" spans="1:15" ht="15.75" thickBot="1">
      <c r="A162" s="23">
        <v>155</v>
      </c>
      <c r="B162" s="67">
        <v>3989</v>
      </c>
      <c r="C162" s="30">
        <v>20</v>
      </c>
      <c r="D162" s="30"/>
      <c r="E162" s="30">
        <v>8</v>
      </c>
      <c r="F162" s="30">
        <v>7</v>
      </c>
      <c r="G162" s="30">
        <v>9</v>
      </c>
      <c r="H162" s="11">
        <f t="shared" si="8"/>
        <v>44</v>
      </c>
      <c r="I162" s="38">
        <v>35</v>
      </c>
      <c r="J162" s="38"/>
      <c r="K162" s="54">
        <f t="shared" si="9"/>
        <v>79</v>
      </c>
      <c r="L162" s="7"/>
      <c r="M162" s="59">
        <f t="shared" si="10"/>
        <v>79</v>
      </c>
      <c r="N162" s="62">
        <f t="shared" si="11"/>
        <v>8</v>
      </c>
      <c r="O162" s="1"/>
    </row>
    <row r="163" spans="1:15" ht="15.75" thickBot="1">
      <c r="A163" s="23">
        <v>156</v>
      </c>
      <c r="B163" s="67">
        <v>3992</v>
      </c>
      <c r="C163" s="30">
        <v>20</v>
      </c>
      <c r="D163" s="30"/>
      <c r="E163" s="30">
        <v>10</v>
      </c>
      <c r="F163" s="30">
        <v>4</v>
      </c>
      <c r="G163" s="30">
        <v>10</v>
      </c>
      <c r="H163" s="11">
        <f t="shared" si="8"/>
        <v>44</v>
      </c>
      <c r="I163" s="38">
        <v>50</v>
      </c>
      <c r="J163" s="38"/>
      <c r="K163" s="54">
        <f t="shared" si="9"/>
        <v>94</v>
      </c>
      <c r="L163" s="7"/>
      <c r="M163" s="59">
        <f t="shared" si="10"/>
        <v>94</v>
      </c>
      <c r="N163" s="62">
        <f t="shared" si="11"/>
        <v>10</v>
      </c>
      <c r="O163" s="1"/>
    </row>
    <row r="164" spans="1:15" ht="15.75" thickBot="1">
      <c r="A164" s="23">
        <v>157</v>
      </c>
      <c r="B164" s="67">
        <v>3993</v>
      </c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>
        <v>3994</v>
      </c>
      <c r="C165" s="30">
        <v>20</v>
      </c>
      <c r="D165" s="30"/>
      <c r="E165" s="30">
        <v>10</v>
      </c>
      <c r="F165" s="30">
        <v>9</v>
      </c>
      <c r="G165" s="30">
        <v>10</v>
      </c>
      <c r="H165" s="11">
        <f t="shared" si="8"/>
        <v>49</v>
      </c>
      <c r="I165" s="38">
        <v>45</v>
      </c>
      <c r="J165" s="38"/>
      <c r="K165" s="54">
        <f t="shared" si="9"/>
        <v>94</v>
      </c>
      <c r="L165" s="7"/>
      <c r="M165" s="59">
        <f t="shared" si="10"/>
        <v>94</v>
      </c>
      <c r="N165" s="62">
        <f t="shared" si="11"/>
        <v>10</v>
      </c>
      <c r="O165" s="1"/>
    </row>
    <row r="166" spans="1:15" ht="15.75" thickBot="1">
      <c r="A166" s="23">
        <v>159</v>
      </c>
      <c r="B166" s="67">
        <v>3998</v>
      </c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>
        <v>3999</v>
      </c>
      <c r="C167" s="30">
        <v>20</v>
      </c>
      <c r="D167" s="30"/>
      <c r="E167" s="30">
        <v>10</v>
      </c>
      <c r="F167" s="30">
        <v>10</v>
      </c>
      <c r="G167" s="30">
        <v>6</v>
      </c>
      <c r="H167" s="11">
        <f t="shared" si="8"/>
        <v>46</v>
      </c>
      <c r="I167" s="38">
        <v>40</v>
      </c>
      <c r="J167" s="38"/>
      <c r="K167" s="54">
        <f t="shared" si="9"/>
        <v>86</v>
      </c>
      <c r="L167" s="7"/>
      <c r="M167" s="59">
        <f t="shared" si="10"/>
        <v>86</v>
      </c>
      <c r="N167" s="62">
        <f t="shared" si="11"/>
        <v>9</v>
      </c>
      <c r="O167" s="1"/>
    </row>
    <row r="168" spans="1:15" ht="15.75" thickBot="1">
      <c r="A168" s="23">
        <v>161</v>
      </c>
      <c r="B168" s="67">
        <v>4001</v>
      </c>
      <c r="C168" s="30">
        <v>20</v>
      </c>
      <c r="D168" s="30"/>
      <c r="E168" s="30">
        <v>10</v>
      </c>
      <c r="F168" s="30">
        <v>4</v>
      </c>
      <c r="G168" s="30">
        <v>10</v>
      </c>
      <c r="H168" s="11">
        <f t="shared" si="8"/>
        <v>44</v>
      </c>
      <c r="I168" s="38">
        <v>30</v>
      </c>
      <c r="J168" s="38"/>
      <c r="K168" s="54">
        <f t="shared" si="9"/>
        <v>74</v>
      </c>
      <c r="L168" s="7"/>
      <c r="M168" s="59">
        <f t="shared" si="10"/>
        <v>74</v>
      </c>
      <c r="N168" s="62">
        <f t="shared" si="11"/>
        <v>8</v>
      </c>
      <c r="O168" s="1"/>
    </row>
    <row r="169" spans="1:15" ht="15.75" thickBot="1">
      <c r="A169" s="23">
        <v>162</v>
      </c>
      <c r="B169" s="67">
        <v>4005</v>
      </c>
      <c r="C169" s="30">
        <v>20</v>
      </c>
      <c r="D169" s="30"/>
      <c r="E169" s="30">
        <v>9</v>
      </c>
      <c r="F169" s="30">
        <v>8</v>
      </c>
      <c r="G169" s="30">
        <v>9</v>
      </c>
      <c r="H169" s="11">
        <f t="shared" si="8"/>
        <v>46</v>
      </c>
      <c r="I169" s="38">
        <v>40</v>
      </c>
      <c r="J169" s="38"/>
      <c r="K169" s="54">
        <f t="shared" si="9"/>
        <v>86</v>
      </c>
      <c r="L169" s="7"/>
      <c r="M169" s="59">
        <f t="shared" si="10"/>
        <v>86</v>
      </c>
      <c r="N169" s="62">
        <f t="shared" si="11"/>
        <v>9</v>
      </c>
      <c r="O169" s="1"/>
    </row>
    <row r="170" spans="1:15" ht="15.75" thickBot="1">
      <c r="A170" s="23">
        <v>163</v>
      </c>
      <c r="B170" s="67">
        <v>4007</v>
      </c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>
        <v>4008</v>
      </c>
      <c r="C171" s="30">
        <v>20</v>
      </c>
      <c r="D171" s="30"/>
      <c r="E171" s="30">
        <v>8</v>
      </c>
      <c r="F171" s="30">
        <v>7</v>
      </c>
      <c r="G171" s="30">
        <v>6</v>
      </c>
      <c r="H171" s="11">
        <f t="shared" si="8"/>
        <v>41</v>
      </c>
      <c r="I171" s="38">
        <v>50</v>
      </c>
      <c r="J171" s="38"/>
      <c r="K171" s="54">
        <f t="shared" si="9"/>
        <v>91</v>
      </c>
      <c r="L171" s="7"/>
      <c r="M171" s="59">
        <f t="shared" si="10"/>
        <v>91</v>
      </c>
      <c r="N171" s="62">
        <f t="shared" si="11"/>
        <v>10</v>
      </c>
      <c r="O171" s="1"/>
    </row>
    <row r="172" spans="1:15" ht="15.75" thickBot="1">
      <c r="A172" s="23">
        <v>165</v>
      </c>
      <c r="B172" s="67">
        <v>4016</v>
      </c>
      <c r="C172" s="30">
        <v>20</v>
      </c>
      <c r="D172" s="30"/>
      <c r="E172" s="30">
        <v>10</v>
      </c>
      <c r="F172" s="30">
        <v>10</v>
      </c>
      <c r="G172" s="30">
        <v>10</v>
      </c>
      <c r="H172" s="11">
        <f t="shared" si="8"/>
        <v>50</v>
      </c>
      <c r="I172" s="38"/>
      <c r="J172" s="38"/>
      <c r="K172" s="54">
        <f t="shared" si="9"/>
        <v>50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>
        <v>4017</v>
      </c>
      <c r="C173" s="30">
        <v>20</v>
      </c>
      <c r="D173" s="30"/>
      <c r="E173" s="30">
        <v>9</v>
      </c>
      <c r="F173" s="30">
        <v>10</v>
      </c>
      <c r="G173" s="30">
        <v>7</v>
      </c>
      <c r="H173" s="11">
        <f t="shared" si="8"/>
        <v>46</v>
      </c>
      <c r="I173" s="38"/>
      <c r="J173" s="38"/>
      <c r="K173" s="54">
        <f t="shared" si="9"/>
        <v>46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>
        <v>4018</v>
      </c>
      <c r="C174" s="30">
        <v>20</v>
      </c>
      <c r="D174" s="30"/>
      <c r="E174" s="30">
        <v>6</v>
      </c>
      <c r="F174" s="30">
        <v>8</v>
      </c>
      <c r="G174" s="30">
        <v>7</v>
      </c>
      <c r="H174" s="11">
        <f t="shared" si="8"/>
        <v>41</v>
      </c>
      <c r="I174" s="38">
        <v>20</v>
      </c>
      <c r="J174" s="38"/>
      <c r="K174" s="54">
        <f t="shared" si="9"/>
        <v>61</v>
      </c>
      <c r="L174" s="7"/>
      <c r="M174" s="59">
        <f t="shared" si="10"/>
        <v>61</v>
      </c>
      <c r="N174" s="62">
        <f t="shared" si="11"/>
        <v>7</v>
      </c>
      <c r="O174" s="1"/>
    </row>
    <row r="175" spans="1:15" ht="15.75" thickBot="1">
      <c r="A175" s="23">
        <v>168</v>
      </c>
      <c r="B175" s="67">
        <v>4021</v>
      </c>
      <c r="C175" s="30">
        <v>15</v>
      </c>
      <c r="D175" s="30"/>
      <c r="E175" s="30">
        <v>5</v>
      </c>
      <c r="F175" s="30"/>
      <c r="G175" s="30"/>
      <c r="H175" s="11">
        <f t="shared" si="8"/>
        <v>20</v>
      </c>
      <c r="I175" s="38"/>
      <c r="J175" s="38"/>
      <c r="K175" s="54">
        <f t="shared" si="9"/>
        <v>20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>
        <v>4022</v>
      </c>
      <c r="C176" s="30">
        <v>13</v>
      </c>
      <c r="D176" s="30"/>
      <c r="E176" s="30">
        <v>10</v>
      </c>
      <c r="F176" s="30">
        <v>9</v>
      </c>
      <c r="G176" s="30"/>
      <c r="H176" s="11">
        <f t="shared" si="8"/>
        <v>32</v>
      </c>
      <c r="I176" s="38"/>
      <c r="J176" s="38"/>
      <c r="K176" s="54">
        <f t="shared" si="9"/>
        <v>32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>
        <v>4024</v>
      </c>
      <c r="C177" s="30">
        <v>20</v>
      </c>
      <c r="D177" s="30"/>
      <c r="E177" s="30">
        <v>9</v>
      </c>
      <c r="F177" s="30"/>
      <c r="G177" s="30">
        <v>6</v>
      </c>
      <c r="H177" s="11">
        <f t="shared" si="8"/>
        <v>35</v>
      </c>
      <c r="I177" s="38"/>
      <c r="J177" s="38"/>
      <c r="K177" s="54">
        <f t="shared" si="9"/>
        <v>35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>
        <v>4025</v>
      </c>
      <c r="C178" s="30">
        <v>20</v>
      </c>
      <c r="D178" s="30"/>
      <c r="E178" s="30">
        <v>10</v>
      </c>
      <c r="F178" s="30">
        <v>7</v>
      </c>
      <c r="G178" s="30">
        <v>10</v>
      </c>
      <c r="H178" s="11">
        <f t="shared" si="8"/>
        <v>47</v>
      </c>
      <c r="I178" s="38">
        <v>25</v>
      </c>
      <c r="J178" s="38"/>
      <c r="K178" s="54">
        <f t="shared" si="9"/>
        <v>72</v>
      </c>
      <c r="L178" s="7"/>
      <c r="M178" s="59">
        <f t="shared" si="10"/>
        <v>72</v>
      </c>
      <c r="N178" s="62">
        <f t="shared" si="11"/>
        <v>8</v>
      </c>
      <c r="O178" s="1"/>
    </row>
    <row r="179" spans="1:15" ht="15.75" thickBot="1">
      <c r="A179" s="23">
        <v>172</v>
      </c>
      <c r="B179" s="67">
        <v>4027</v>
      </c>
      <c r="C179" s="30">
        <v>20</v>
      </c>
      <c r="D179" s="30"/>
      <c r="E179" s="30">
        <v>10</v>
      </c>
      <c r="F179" s="30">
        <v>4</v>
      </c>
      <c r="G179" s="30">
        <v>10</v>
      </c>
      <c r="H179" s="11">
        <f t="shared" si="8"/>
        <v>44</v>
      </c>
      <c r="I179" s="38">
        <v>40</v>
      </c>
      <c r="J179" s="38"/>
      <c r="K179" s="54">
        <f t="shared" si="9"/>
        <v>84</v>
      </c>
      <c r="L179" s="7"/>
      <c r="M179" s="59">
        <f t="shared" si="10"/>
        <v>84</v>
      </c>
      <c r="N179" s="62">
        <f t="shared" si="11"/>
        <v>9</v>
      </c>
      <c r="O179" s="1"/>
    </row>
    <row r="180" spans="1:15" ht="15.75" thickBot="1">
      <c r="A180" s="23">
        <v>173</v>
      </c>
      <c r="B180" s="67">
        <v>4028</v>
      </c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>
        <v>4031</v>
      </c>
      <c r="C181" s="30">
        <v>10</v>
      </c>
      <c r="D181" s="30"/>
      <c r="E181" s="30">
        <v>10</v>
      </c>
      <c r="F181" s="30">
        <v>4</v>
      </c>
      <c r="G181" s="30">
        <v>9</v>
      </c>
      <c r="H181" s="11">
        <f t="shared" si="8"/>
        <v>33</v>
      </c>
      <c r="I181" s="38">
        <v>30</v>
      </c>
      <c r="J181" s="38"/>
      <c r="K181" s="54">
        <f t="shared" si="9"/>
        <v>63</v>
      </c>
      <c r="L181" s="7"/>
      <c r="M181" s="59">
        <f t="shared" si="10"/>
        <v>63</v>
      </c>
      <c r="N181" s="62">
        <f t="shared" si="11"/>
        <v>7</v>
      </c>
      <c r="O181" s="1"/>
    </row>
    <row r="182" spans="1:15" ht="15.75" thickBot="1">
      <c r="A182" s="23">
        <v>175</v>
      </c>
      <c r="B182" s="67">
        <v>4033</v>
      </c>
      <c r="C182" s="30">
        <v>20</v>
      </c>
      <c r="D182" s="30"/>
      <c r="E182" s="30">
        <v>7</v>
      </c>
      <c r="F182" s="30">
        <v>4</v>
      </c>
      <c r="G182" s="30">
        <v>9</v>
      </c>
      <c r="H182" s="11">
        <f t="shared" si="8"/>
        <v>40</v>
      </c>
      <c r="I182" s="38">
        <v>25</v>
      </c>
      <c r="J182" s="38"/>
      <c r="K182" s="54">
        <f t="shared" si="9"/>
        <v>65</v>
      </c>
      <c r="L182" s="7"/>
      <c r="M182" s="59">
        <f t="shared" si="10"/>
        <v>65</v>
      </c>
      <c r="N182" s="62">
        <f t="shared" si="11"/>
        <v>7</v>
      </c>
      <c r="O182" s="1"/>
    </row>
    <row r="183" spans="1:15" ht="15.75" thickBot="1">
      <c r="A183" s="23">
        <v>176</v>
      </c>
      <c r="B183" s="67">
        <v>4034</v>
      </c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>
        <v>4035</v>
      </c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>
        <v>4036</v>
      </c>
      <c r="C185" s="30">
        <v>20</v>
      </c>
      <c r="D185" s="30"/>
      <c r="E185" s="30">
        <v>9</v>
      </c>
      <c r="F185" s="30">
        <v>4</v>
      </c>
      <c r="G185" s="30">
        <v>10</v>
      </c>
      <c r="H185" s="11">
        <f t="shared" si="8"/>
        <v>43</v>
      </c>
      <c r="I185" s="38">
        <v>40</v>
      </c>
      <c r="J185" s="38"/>
      <c r="K185" s="54">
        <f t="shared" si="9"/>
        <v>83</v>
      </c>
      <c r="L185" s="7"/>
      <c r="M185" s="59">
        <f t="shared" si="10"/>
        <v>83</v>
      </c>
      <c r="N185" s="62">
        <f t="shared" si="11"/>
        <v>9</v>
      </c>
      <c r="O185" s="1"/>
    </row>
    <row r="186" spans="1:15" ht="15.75" thickBot="1">
      <c r="A186" s="23">
        <v>179</v>
      </c>
      <c r="B186" s="67">
        <v>4038</v>
      </c>
      <c r="C186" s="30">
        <v>20</v>
      </c>
      <c r="D186" s="30"/>
      <c r="E186" s="30">
        <v>9</v>
      </c>
      <c r="F186" s="30">
        <v>7</v>
      </c>
      <c r="G186" s="30">
        <v>6</v>
      </c>
      <c r="H186" s="11">
        <f t="shared" si="8"/>
        <v>42</v>
      </c>
      <c r="I186" s="38">
        <v>45</v>
      </c>
      <c r="J186" s="38"/>
      <c r="K186" s="54">
        <f t="shared" si="9"/>
        <v>87</v>
      </c>
      <c r="L186" s="7"/>
      <c r="M186" s="59">
        <f t="shared" si="10"/>
        <v>87</v>
      </c>
      <c r="N186" s="62">
        <f t="shared" si="11"/>
        <v>9</v>
      </c>
      <c r="O186" s="1"/>
    </row>
    <row r="187" spans="1:15" ht="15.75" thickBot="1">
      <c r="A187" s="23">
        <v>180</v>
      </c>
      <c r="B187" s="67">
        <v>4039</v>
      </c>
      <c r="C187" s="30">
        <v>20</v>
      </c>
      <c r="D187" s="30"/>
      <c r="E187" s="30">
        <v>10</v>
      </c>
      <c r="F187" s="30">
        <v>10</v>
      </c>
      <c r="G187" s="30">
        <v>10</v>
      </c>
      <c r="H187" s="11">
        <f t="shared" si="8"/>
        <v>50</v>
      </c>
      <c r="I187" s="38">
        <v>45</v>
      </c>
      <c r="J187" s="38"/>
      <c r="K187" s="54">
        <f t="shared" si="9"/>
        <v>95</v>
      </c>
      <c r="L187" s="7"/>
      <c r="M187" s="59">
        <f t="shared" si="10"/>
        <v>95</v>
      </c>
      <c r="N187" s="62">
        <f t="shared" si="11"/>
        <v>10</v>
      </c>
      <c r="O187" s="1"/>
    </row>
    <row r="188" spans="1:15" ht="15.75" thickBot="1">
      <c r="A188" s="23">
        <v>181</v>
      </c>
      <c r="B188" s="67">
        <v>4040</v>
      </c>
      <c r="C188" s="30">
        <v>20</v>
      </c>
      <c r="D188" s="30"/>
      <c r="E188" s="30">
        <v>10</v>
      </c>
      <c r="F188" s="30">
        <v>4</v>
      </c>
      <c r="G188" s="30">
        <v>10</v>
      </c>
      <c r="H188" s="11">
        <f t="shared" si="8"/>
        <v>44</v>
      </c>
      <c r="I188" s="38"/>
      <c r="J188" s="38"/>
      <c r="K188" s="54">
        <f t="shared" si="9"/>
        <v>44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>
        <v>4042</v>
      </c>
      <c r="C189" s="30">
        <v>20</v>
      </c>
      <c r="D189" s="30"/>
      <c r="E189" s="30"/>
      <c r="F189" s="30"/>
      <c r="G189" s="30"/>
      <c r="H189" s="11">
        <f t="shared" si="8"/>
        <v>20</v>
      </c>
      <c r="I189" s="38"/>
      <c r="J189" s="38"/>
      <c r="K189" s="54">
        <f t="shared" si="9"/>
        <v>20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>
        <v>4043</v>
      </c>
      <c r="C190" s="30">
        <v>15</v>
      </c>
      <c r="D190" s="30"/>
      <c r="E190" s="30"/>
      <c r="F190" s="30"/>
      <c r="G190" s="30"/>
      <c r="H190" s="11">
        <f t="shared" si="8"/>
        <v>15</v>
      </c>
      <c r="I190" s="38"/>
      <c r="J190" s="38"/>
      <c r="K190" s="54">
        <f t="shared" si="9"/>
        <v>15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>
        <v>4044</v>
      </c>
      <c r="C191" s="30">
        <v>20</v>
      </c>
      <c r="D191" s="30"/>
      <c r="E191" s="30">
        <v>9</v>
      </c>
      <c r="F191" s="30">
        <v>7</v>
      </c>
      <c r="G191" s="30">
        <v>10</v>
      </c>
      <c r="H191" s="11">
        <f t="shared" si="8"/>
        <v>46</v>
      </c>
      <c r="I191" s="38">
        <v>20</v>
      </c>
      <c r="J191" s="38"/>
      <c r="K191" s="54">
        <f t="shared" si="9"/>
        <v>66</v>
      </c>
      <c r="L191" s="7"/>
      <c r="M191" s="59">
        <f t="shared" si="10"/>
        <v>66</v>
      </c>
      <c r="N191" s="62">
        <f t="shared" si="11"/>
        <v>7</v>
      </c>
      <c r="O191" s="1"/>
    </row>
    <row r="192" spans="1:15" ht="15.75" thickBot="1">
      <c r="A192" s="23">
        <v>185</v>
      </c>
      <c r="B192" s="67">
        <v>4045</v>
      </c>
      <c r="C192" s="30">
        <v>20</v>
      </c>
      <c r="D192" s="30"/>
      <c r="E192" s="30">
        <v>5</v>
      </c>
      <c r="F192" s="30">
        <v>9</v>
      </c>
      <c r="G192" s="30">
        <v>9</v>
      </c>
      <c r="H192" s="11">
        <f t="shared" si="8"/>
        <v>43</v>
      </c>
      <c r="I192" s="38">
        <v>20</v>
      </c>
      <c r="J192" s="38"/>
      <c r="K192" s="54">
        <f t="shared" si="9"/>
        <v>63</v>
      </c>
      <c r="L192" s="7"/>
      <c r="M192" s="59">
        <f t="shared" si="10"/>
        <v>63</v>
      </c>
      <c r="N192" s="62">
        <f t="shared" si="11"/>
        <v>7</v>
      </c>
      <c r="O192" s="1"/>
    </row>
    <row r="193" spans="1:15" ht="15.75" thickBot="1">
      <c r="A193" s="23">
        <v>186</v>
      </c>
      <c r="B193" s="67">
        <v>4046</v>
      </c>
      <c r="C193" s="30">
        <v>20</v>
      </c>
      <c r="D193" s="30"/>
      <c r="E193" s="30">
        <v>10</v>
      </c>
      <c r="F193" s="30">
        <v>10</v>
      </c>
      <c r="G193" s="30">
        <v>6</v>
      </c>
      <c r="H193" s="11">
        <f t="shared" si="8"/>
        <v>46</v>
      </c>
      <c r="I193" s="38">
        <v>50</v>
      </c>
      <c r="J193" s="38"/>
      <c r="K193" s="54">
        <f t="shared" si="9"/>
        <v>96</v>
      </c>
      <c r="L193" s="7"/>
      <c r="M193" s="59">
        <f t="shared" si="10"/>
        <v>96</v>
      </c>
      <c r="N193" s="62">
        <f t="shared" si="11"/>
        <v>10</v>
      </c>
      <c r="O193" s="1"/>
    </row>
    <row r="194" spans="1:15" ht="15.75" thickBot="1">
      <c r="A194" s="23">
        <v>187</v>
      </c>
      <c r="B194" s="67">
        <v>4048</v>
      </c>
      <c r="C194" s="30">
        <v>19</v>
      </c>
      <c r="D194" s="30"/>
      <c r="E194" s="30">
        <v>8</v>
      </c>
      <c r="F194" s="30">
        <v>6</v>
      </c>
      <c r="G194" s="30">
        <v>9</v>
      </c>
      <c r="H194" s="11">
        <f t="shared" si="8"/>
        <v>42</v>
      </c>
      <c r="I194" s="38">
        <v>20</v>
      </c>
      <c r="J194" s="38"/>
      <c r="K194" s="54">
        <f t="shared" si="9"/>
        <v>62</v>
      </c>
      <c r="L194" s="7"/>
      <c r="M194" s="59">
        <f t="shared" si="10"/>
        <v>62</v>
      </c>
      <c r="N194" s="62">
        <f t="shared" si="11"/>
        <v>7</v>
      </c>
      <c r="O194" s="1"/>
    </row>
    <row r="195" spans="1:15" ht="15.75" thickBot="1">
      <c r="A195" s="23">
        <v>188</v>
      </c>
      <c r="B195" s="67">
        <v>4050</v>
      </c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>
        <v>4051</v>
      </c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>
        <v>4052</v>
      </c>
      <c r="C197" s="30">
        <v>20</v>
      </c>
      <c r="D197" s="30"/>
      <c r="E197" s="30">
        <v>9</v>
      </c>
      <c r="F197" s="30">
        <v>4</v>
      </c>
      <c r="G197" s="30">
        <v>10</v>
      </c>
      <c r="H197" s="11">
        <f t="shared" si="8"/>
        <v>43</v>
      </c>
      <c r="I197" s="38">
        <v>50</v>
      </c>
      <c r="J197" s="38"/>
      <c r="K197" s="54">
        <f t="shared" si="9"/>
        <v>93</v>
      </c>
      <c r="L197" s="7"/>
      <c r="M197" s="59">
        <f t="shared" si="10"/>
        <v>93</v>
      </c>
      <c r="N197" s="62">
        <f t="shared" si="11"/>
        <v>10</v>
      </c>
      <c r="O197" s="1"/>
    </row>
    <row r="198" spans="1:15" ht="15.75" thickBot="1">
      <c r="A198" s="23">
        <v>191</v>
      </c>
      <c r="B198" s="67">
        <v>4054</v>
      </c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>
        <v>4056</v>
      </c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>
        <v>4057</v>
      </c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>
        <v>4058</v>
      </c>
      <c r="C201" s="30">
        <v>20</v>
      </c>
      <c r="D201" s="30"/>
      <c r="E201" s="30">
        <v>10</v>
      </c>
      <c r="F201" s="30">
        <v>10</v>
      </c>
      <c r="G201" s="30">
        <v>10</v>
      </c>
      <c r="H201" s="11">
        <f>SUM(C201:G201)</f>
        <v>50</v>
      </c>
      <c r="I201" s="38"/>
      <c r="J201" s="38">
        <v>50</v>
      </c>
      <c r="K201" s="54">
        <f t="shared" ref="K201:K208" si="12">SUM(H201,I201,J201)</f>
        <v>100</v>
      </c>
      <c r="L201" s="7"/>
      <c r="M201" s="59">
        <f t="shared" ref="M201:M210" si="13">IF(K201&gt;50.499,K201,"Није положио(ла)")</f>
        <v>100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10</v>
      </c>
      <c r="O201" s="1"/>
    </row>
    <row r="202" spans="1:15" ht="15.75" thickBot="1">
      <c r="A202" s="23">
        <v>195</v>
      </c>
      <c r="B202" s="67">
        <v>4059</v>
      </c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>
        <v>4060</v>
      </c>
      <c r="C203" s="30">
        <v>20</v>
      </c>
      <c r="D203" s="30"/>
      <c r="E203" s="30">
        <v>10</v>
      </c>
      <c r="F203" s="30">
        <v>4</v>
      </c>
      <c r="G203" s="30">
        <v>10</v>
      </c>
      <c r="H203" s="11">
        <f>SUM(C203:G203)</f>
        <v>44</v>
      </c>
      <c r="I203" s="38">
        <v>25</v>
      </c>
      <c r="J203" s="38"/>
      <c r="K203" s="54">
        <f t="shared" si="12"/>
        <v>69</v>
      </c>
      <c r="L203" s="7"/>
      <c r="M203" s="59">
        <f t="shared" si="13"/>
        <v>69</v>
      </c>
      <c r="N203" s="62">
        <f t="shared" si="14"/>
        <v>7</v>
      </c>
      <c r="O203" s="1"/>
    </row>
    <row r="204" spans="1:15" ht="15.75" thickBot="1">
      <c r="A204" s="23">
        <v>197</v>
      </c>
      <c r="B204" s="67">
        <v>4061</v>
      </c>
      <c r="C204" s="30">
        <v>20</v>
      </c>
      <c r="D204" s="30"/>
      <c r="E204" s="30">
        <v>6</v>
      </c>
      <c r="F204" s="30">
        <v>10</v>
      </c>
      <c r="G204" s="30">
        <v>7</v>
      </c>
      <c r="H204" s="11">
        <f>SUM(C204:G204)</f>
        <v>43</v>
      </c>
      <c r="I204" s="38">
        <v>50</v>
      </c>
      <c r="J204" s="38"/>
      <c r="K204" s="54">
        <f t="shared" si="12"/>
        <v>93</v>
      </c>
      <c r="L204" s="7"/>
      <c r="M204" s="59">
        <f t="shared" si="13"/>
        <v>93</v>
      </c>
      <c r="N204" s="62">
        <f t="shared" si="14"/>
        <v>10</v>
      </c>
      <c r="O204" s="1"/>
    </row>
    <row r="205" spans="1:15" ht="15.75" thickBot="1">
      <c r="A205" s="23">
        <v>198</v>
      </c>
      <c r="B205" s="67">
        <v>4062</v>
      </c>
      <c r="C205" s="30">
        <v>20</v>
      </c>
      <c r="D205" s="30"/>
      <c r="E205" s="30">
        <v>10</v>
      </c>
      <c r="F205" s="30">
        <v>10</v>
      </c>
      <c r="G205" s="30">
        <v>10</v>
      </c>
      <c r="H205" s="11">
        <f t="shared" ref="H205:H210" si="15">SUM(C205:G205)</f>
        <v>50</v>
      </c>
      <c r="I205" s="38">
        <v>35</v>
      </c>
      <c r="J205" s="38"/>
      <c r="K205" s="54">
        <f t="shared" si="12"/>
        <v>85</v>
      </c>
      <c r="L205" s="7"/>
      <c r="M205" s="59">
        <f t="shared" si="13"/>
        <v>85</v>
      </c>
      <c r="N205" s="62">
        <f t="shared" si="14"/>
        <v>9</v>
      </c>
      <c r="O205" s="1"/>
    </row>
    <row r="206" spans="1:15" ht="15.75" thickBot="1">
      <c r="A206" s="23">
        <v>199</v>
      </c>
      <c r="B206" s="67">
        <v>4066</v>
      </c>
      <c r="C206" s="30">
        <v>20</v>
      </c>
      <c r="D206" s="30"/>
      <c r="E206" s="30">
        <v>9</v>
      </c>
      <c r="F206" s="30">
        <v>7</v>
      </c>
      <c r="G206" s="30">
        <v>10</v>
      </c>
      <c r="H206" s="11">
        <f t="shared" si="15"/>
        <v>46</v>
      </c>
      <c r="I206" s="38"/>
      <c r="J206" s="38"/>
      <c r="K206" s="54">
        <f t="shared" si="12"/>
        <v>46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>
        <v>4067</v>
      </c>
      <c r="C207" s="30">
        <v>20</v>
      </c>
      <c r="D207" s="30"/>
      <c r="E207" s="30">
        <v>8</v>
      </c>
      <c r="F207" s="30">
        <v>10</v>
      </c>
      <c r="G207" s="30">
        <v>9</v>
      </c>
      <c r="H207" s="11">
        <f t="shared" si="15"/>
        <v>47</v>
      </c>
      <c r="I207" s="38">
        <v>10</v>
      </c>
      <c r="J207" s="38"/>
      <c r="K207" s="54">
        <f t="shared" si="12"/>
        <v>57</v>
      </c>
      <c r="L207" s="7"/>
      <c r="M207" s="59">
        <f t="shared" si="13"/>
        <v>57</v>
      </c>
      <c r="N207" s="62">
        <f t="shared" si="14"/>
        <v>6</v>
      </c>
      <c r="O207" s="1"/>
    </row>
    <row r="208" spans="1:15" ht="15.75" thickBot="1">
      <c r="A208" s="23">
        <v>201</v>
      </c>
      <c r="B208" s="67">
        <v>4068</v>
      </c>
      <c r="C208" s="30">
        <v>20</v>
      </c>
      <c r="D208" s="30"/>
      <c r="E208" s="30">
        <v>10</v>
      </c>
      <c r="F208" s="30">
        <v>10</v>
      </c>
      <c r="G208" s="30">
        <v>8</v>
      </c>
      <c r="H208" s="11">
        <f t="shared" si="15"/>
        <v>48</v>
      </c>
      <c r="I208" s="38">
        <v>45</v>
      </c>
      <c r="J208" s="38"/>
      <c r="K208" s="54">
        <f t="shared" si="12"/>
        <v>93</v>
      </c>
      <c r="L208" s="7"/>
      <c r="M208" s="59">
        <f t="shared" si="13"/>
        <v>93</v>
      </c>
      <c r="N208" s="62">
        <f t="shared" si="14"/>
        <v>10</v>
      </c>
      <c r="O208" s="1"/>
    </row>
    <row r="209" spans="1:15" ht="15.75" thickBot="1">
      <c r="A209" s="23">
        <v>202</v>
      </c>
      <c r="B209" s="67">
        <v>4071</v>
      </c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>
        <v>4072</v>
      </c>
      <c r="C210" s="30">
        <v>20</v>
      </c>
      <c r="D210" s="30"/>
      <c r="E210" s="30">
        <v>9</v>
      </c>
      <c r="F210" s="30">
        <v>4</v>
      </c>
      <c r="G210" s="30">
        <v>9</v>
      </c>
      <c r="H210" s="11">
        <f t="shared" si="15"/>
        <v>42</v>
      </c>
      <c r="I210" s="30">
        <v>50</v>
      </c>
      <c r="J210" s="30"/>
      <c r="K210" s="54">
        <f>SUM(H210,I210,J210)</f>
        <v>92</v>
      </c>
      <c r="L210" s="7"/>
      <c r="M210" s="59">
        <f t="shared" si="13"/>
        <v>92</v>
      </c>
      <c r="N210" s="62">
        <f t="shared" si="14"/>
        <v>10</v>
      </c>
      <c r="O210" s="1"/>
    </row>
    <row r="211" spans="1:15" ht="15.75" thickBot="1">
      <c r="A211" s="23">
        <v>204</v>
      </c>
      <c r="B211" s="67">
        <v>4074</v>
      </c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>
        <v>4075</v>
      </c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>
        <v>4076</v>
      </c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>
        <v>4077</v>
      </c>
      <c r="C214" s="30">
        <v>20</v>
      </c>
      <c r="D214" s="30"/>
      <c r="E214" s="30">
        <v>7</v>
      </c>
      <c r="F214" s="30">
        <v>8</v>
      </c>
      <c r="G214" s="30">
        <v>4</v>
      </c>
      <c r="H214" s="11">
        <f t="shared" si="16"/>
        <v>39</v>
      </c>
      <c r="I214" s="30">
        <v>45</v>
      </c>
      <c r="J214" s="30"/>
      <c r="K214" s="54">
        <f t="shared" si="17"/>
        <v>84</v>
      </c>
      <c r="L214" s="7"/>
      <c r="M214" s="59">
        <f t="shared" si="18"/>
        <v>84</v>
      </c>
      <c r="N214" s="62">
        <f t="shared" si="19"/>
        <v>9</v>
      </c>
      <c r="O214" s="1"/>
    </row>
    <row r="215" spans="1:15" ht="15.75" thickBot="1">
      <c r="A215" s="23">
        <v>208</v>
      </c>
      <c r="B215" s="67">
        <v>4078</v>
      </c>
      <c r="C215" s="30">
        <v>20</v>
      </c>
      <c r="D215" s="30"/>
      <c r="E215" s="30">
        <v>7</v>
      </c>
      <c r="F215" s="30">
        <v>10</v>
      </c>
      <c r="G215" s="30">
        <v>9</v>
      </c>
      <c r="H215" s="11">
        <f t="shared" si="16"/>
        <v>46</v>
      </c>
      <c r="I215" s="30">
        <v>30</v>
      </c>
      <c r="J215" s="30"/>
      <c r="K215" s="54">
        <f t="shared" si="17"/>
        <v>76</v>
      </c>
      <c r="L215" s="7"/>
      <c r="M215" s="59">
        <f t="shared" si="18"/>
        <v>76</v>
      </c>
      <c r="N215" s="62">
        <f t="shared" si="19"/>
        <v>8</v>
      </c>
      <c r="O215" s="1"/>
    </row>
    <row r="216" spans="1:15" ht="15.75" thickBot="1">
      <c r="A216" s="23">
        <v>209</v>
      </c>
      <c r="B216" s="67">
        <v>4079</v>
      </c>
      <c r="C216" s="30">
        <v>20</v>
      </c>
      <c r="D216" s="30"/>
      <c r="E216" s="30">
        <v>5</v>
      </c>
      <c r="F216" s="30">
        <v>9</v>
      </c>
      <c r="G216" s="30">
        <v>8</v>
      </c>
      <c r="H216" s="11">
        <f t="shared" si="16"/>
        <v>42</v>
      </c>
      <c r="I216" s="30">
        <v>40</v>
      </c>
      <c r="J216" s="30"/>
      <c r="K216" s="54">
        <f t="shared" si="17"/>
        <v>82</v>
      </c>
      <c r="L216" s="7"/>
      <c r="M216" s="59">
        <f t="shared" si="18"/>
        <v>82</v>
      </c>
      <c r="N216" s="62">
        <f t="shared" si="19"/>
        <v>9</v>
      </c>
      <c r="O216" s="1"/>
    </row>
    <row r="217" spans="1:15" ht="15.75" thickBot="1">
      <c r="A217" s="23">
        <v>210</v>
      </c>
      <c r="B217" s="67">
        <v>4080</v>
      </c>
      <c r="C217" s="30">
        <v>20</v>
      </c>
      <c r="D217" s="30"/>
      <c r="E217" s="30">
        <v>8</v>
      </c>
      <c r="F217" s="30">
        <v>9</v>
      </c>
      <c r="G217" s="30">
        <v>7</v>
      </c>
      <c r="H217" s="11">
        <f t="shared" si="16"/>
        <v>44</v>
      </c>
      <c r="I217" s="30"/>
      <c r="J217" s="30">
        <v>50</v>
      </c>
      <c r="K217" s="54">
        <f t="shared" si="17"/>
        <v>94</v>
      </c>
      <c r="L217" s="7"/>
      <c r="M217" s="59">
        <f t="shared" si="18"/>
        <v>94</v>
      </c>
      <c r="N217" s="62">
        <f t="shared" si="19"/>
        <v>10</v>
      </c>
      <c r="O217" s="1"/>
    </row>
    <row r="218" spans="1:15" ht="15.75" thickBot="1">
      <c r="A218" s="23">
        <v>211</v>
      </c>
      <c r="B218" s="67">
        <v>4081</v>
      </c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>
        <v>4083</v>
      </c>
      <c r="C219" s="30">
        <v>20</v>
      </c>
      <c r="D219" s="30"/>
      <c r="E219" s="30">
        <v>9</v>
      </c>
      <c r="F219" s="30">
        <v>4</v>
      </c>
      <c r="G219" s="30">
        <v>10</v>
      </c>
      <c r="H219" s="11">
        <f t="shared" si="16"/>
        <v>43</v>
      </c>
      <c r="I219" s="30">
        <v>45</v>
      </c>
      <c r="J219" s="30"/>
      <c r="K219" s="54">
        <f t="shared" si="17"/>
        <v>88</v>
      </c>
      <c r="L219" s="7"/>
      <c r="M219" s="59">
        <f t="shared" si="18"/>
        <v>88</v>
      </c>
      <c r="N219" s="62">
        <f t="shared" si="19"/>
        <v>9</v>
      </c>
      <c r="O219" s="1"/>
    </row>
    <row r="220" spans="1:15" ht="15.75" thickBot="1">
      <c r="A220" s="23">
        <v>213</v>
      </c>
      <c r="B220" s="67">
        <v>4084</v>
      </c>
      <c r="C220" s="30">
        <v>20</v>
      </c>
      <c r="D220" s="30"/>
      <c r="E220" s="30">
        <v>9</v>
      </c>
      <c r="F220" s="30">
        <v>10</v>
      </c>
      <c r="G220" s="30">
        <v>10</v>
      </c>
      <c r="H220" s="11">
        <f t="shared" si="16"/>
        <v>49</v>
      </c>
      <c r="I220" s="30">
        <v>40</v>
      </c>
      <c r="J220" s="30"/>
      <c r="K220" s="54">
        <f t="shared" si="17"/>
        <v>89</v>
      </c>
      <c r="L220" s="7"/>
      <c r="M220" s="59">
        <f t="shared" si="18"/>
        <v>89</v>
      </c>
      <c r="N220" s="62">
        <f t="shared" si="19"/>
        <v>9</v>
      </c>
      <c r="O220" s="1"/>
    </row>
    <row r="221" spans="1:15" ht="15.75" thickBot="1">
      <c r="A221" s="23">
        <v>214</v>
      </c>
      <c r="B221" s="67">
        <v>4085</v>
      </c>
      <c r="C221" s="30">
        <v>20</v>
      </c>
      <c r="D221" s="30"/>
      <c r="E221" s="30">
        <v>9</v>
      </c>
      <c r="F221" s="30">
        <v>6</v>
      </c>
      <c r="G221" s="30">
        <v>5</v>
      </c>
      <c r="H221" s="11">
        <f t="shared" si="16"/>
        <v>40</v>
      </c>
      <c r="I221" s="30">
        <v>20</v>
      </c>
      <c r="J221" s="30"/>
      <c r="K221" s="54">
        <f t="shared" si="17"/>
        <v>60</v>
      </c>
      <c r="L221" s="7"/>
      <c r="M221" s="59">
        <f t="shared" si="18"/>
        <v>60</v>
      </c>
      <c r="N221" s="62">
        <f t="shared" si="19"/>
        <v>6</v>
      </c>
      <c r="O221" s="1"/>
    </row>
    <row r="222" spans="1:15" ht="15.75" thickBot="1">
      <c r="A222" s="23">
        <v>215</v>
      </c>
      <c r="B222" s="67">
        <v>4086</v>
      </c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>
        <v>4087</v>
      </c>
      <c r="C223" s="30">
        <v>20</v>
      </c>
      <c r="D223" s="30"/>
      <c r="E223" s="30"/>
      <c r="F223" s="30">
        <v>7</v>
      </c>
      <c r="G223" s="30">
        <v>6</v>
      </c>
      <c r="H223" s="11">
        <f t="shared" si="16"/>
        <v>33</v>
      </c>
      <c r="I223" s="30">
        <v>25</v>
      </c>
      <c r="J223" s="30"/>
      <c r="K223" s="54">
        <f t="shared" si="17"/>
        <v>58</v>
      </c>
      <c r="L223" s="7"/>
      <c r="M223" s="59">
        <f t="shared" si="18"/>
        <v>58</v>
      </c>
      <c r="N223" s="62">
        <f t="shared" si="19"/>
        <v>6</v>
      </c>
      <c r="O223" s="1"/>
    </row>
    <row r="224" spans="1:15" ht="15.75" thickBot="1">
      <c r="A224" s="23">
        <v>217</v>
      </c>
      <c r="B224" s="67">
        <v>4088</v>
      </c>
      <c r="C224" s="30">
        <v>20</v>
      </c>
      <c r="D224" s="30"/>
      <c r="E224" s="30">
        <v>10</v>
      </c>
      <c r="F224" s="30">
        <v>9</v>
      </c>
      <c r="G224" s="30">
        <v>10</v>
      </c>
      <c r="H224" s="11">
        <f t="shared" si="16"/>
        <v>49</v>
      </c>
      <c r="I224" s="30">
        <v>50</v>
      </c>
      <c r="J224" s="30"/>
      <c r="K224" s="54">
        <f t="shared" si="17"/>
        <v>99</v>
      </c>
      <c r="L224" s="7"/>
      <c r="M224" s="59">
        <f t="shared" si="18"/>
        <v>99</v>
      </c>
      <c r="N224" s="62">
        <f t="shared" si="19"/>
        <v>10</v>
      </c>
      <c r="O224" s="1"/>
    </row>
    <row r="225" spans="1:15" ht="15.75" thickBot="1">
      <c r="A225" s="23">
        <v>218</v>
      </c>
      <c r="B225" s="67">
        <v>4089</v>
      </c>
      <c r="C225" s="30">
        <v>20</v>
      </c>
      <c r="D225" s="30"/>
      <c r="E225" s="30"/>
      <c r="F225" s="30">
        <v>7</v>
      </c>
      <c r="G225" s="30">
        <v>8</v>
      </c>
      <c r="H225" s="11">
        <f t="shared" si="16"/>
        <v>35</v>
      </c>
      <c r="I225" s="30">
        <v>25</v>
      </c>
      <c r="J225" s="30"/>
      <c r="K225" s="54">
        <f t="shared" si="17"/>
        <v>60</v>
      </c>
      <c r="L225" s="7"/>
      <c r="M225" s="59">
        <f t="shared" si="18"/>
        <v>60</v>
      </c>
      <c r="N225" s="62">
        <f t="shared" si="19"/>
        <v>6</v>
      </c>
      <c r="O225" s="1"/>
    </row>
    <row r="226" spans="1:15" ht="15.75" thickBot="1">
      <c r="A226" s="23">
        <v>219</v>
      </c>
      <c r="B226" s="67">
        <v>4090</v>
      </c>
      <c r="C226" s="30">
        <v>20</v>
      </c>
      <c r="D226" s="30"/>
      <c r="E226" s="30">
        <v>10</v>
      </c>
      <c r="F226" s="30">
        <v>4</v>
      </c>
      <c r="G226" s="30">
        <v>9</v>
      </c>
      <c r="H226" s="11">
        <f t="shared" si="16"/>
        <v>43</v>
      </c>
      <c r="I226" s="30">
        <v>40</v>
      </c>
      <c r="J226" s="30"/>
      <c r="K226" s="54">
        <f t="shared" si="17"/>
        <v>83</v>
      </c>
      <c r="L226" s="7"/>
      <c r="M226" s="59">
        <f t="shared" si="18"/>
        <v>83</v>
      </c>
      <c r="N226" s="62">
        <f t="shared" si="19"/>
        <v>9</v>
      </c>
      <c r="O226" s="1"/>
    </row>
    <row r="227" spans="1:15" ht="15.75" thickBot="1">
      <c r="A227" s="23">
        <v>220</v>
      </c>
      <c r="B227" s="67">
        <v>4091</v>
      </c>
      <c r="C227" s="30">
        <v>20</v>
      </c>
      <c r="D227" s="30"/>
      <c r="E227" s="30">
        <v>8</v>
      </c>
      <c r="F227" s="30">
        <v>8</v>
      </c>
      <c r="G227" s="30">
        <v>9</v>
      </c>
      <c r="H227" s="11">
        <f t="shared" si="16"/>
        <v>45</v>
      </c>
      <c r="I227" s="30">
        <v>20</v>
      </c>
      <c r="J227" s="30"/>
      <c r="K227" s="54">
        <f t="shared" si="17"/>
        <v>65</v>
      </c>
      <c r="L227" s="7"/>
      <c r="M227" s="59">
        <f t="shared" si="18"/>
        <v>65</v>
      </c>
      <c r="N227" s="62">
        <f t="shared" si="19"/>
        <v>7</v>
      </c>
      <c r="O227" s="1"/>
    </row>
    <row r="228" spans="1:15" ht="15.75" thickBot="1">
      <c r="A228" s="23">
        <v>221</v>
      </c>
      <c r="B228" s="67">
        <v>4092</v>
      </c>
      <c r="C228" s="30">
        <v>20</v>
      </c>
      <c r="D228" s="30"/>
      <c r="E228" s="30">
        <v>10</v>
      </c>
      <c r="F228" s="30">
        <v>10</v>
      </c>
      <c r="G228" s="30">
        <v>9</v>
      </c>
      <c r="H228" s="11">
        <f t="shared" si="16"/>
        <v>49</v>
      </c>
      <c r="I228" s="30"/>
      <c r="J228" s="30">
        <v>25</v>
      </c>
      <c r="K228" s="54">
        <f t="shared" si="17"/>
        <v>74</v>
      </c>
      <c r="L228" s="7"/>
      <c r="M228" s="59">
        <f t="shared" si="18"/>
        <v>74</v>
      </c>
      <c r="N228" s="62">
        <f t="shared" si="19"/>
        <v>8</v>
      </c>
      <c r="O228" s="1"/>
    </row>
    <row r="229" spans="1:15" ht="15.75" thickBot="1">
      <c r="A229" s="23">
        <v>222</v>
      </c>
      <c r="B229" s="67">
        <v>4093</v>
      </c>
      <c r="C229" s="30">
        <v>20</v>
      </c>
      <c r="D229" s="30"/>
      <c r="E229" s="30">
        <v>10</v>
      </c>
      <c r="F229" s="30">
        <v>10</v>
      </c>
      <c r="G229" s="30">
        <v>10</v>
      </c>
      <c r="H229" s="11">
        <f t="shared" si="16"/>
        <v>50</v>
      </c>
      <c r="I229" s="30">
        <v>50</v>
      </c>
      <c r="J229" s="30"/>
      <c r="K229" s="54">
        <f t="shared" si="17"/>
        <v>100</v>
      </c>
      <c r="L229" s="7"/>
      <c r="M229" s="59">
        <f t="shared" si="18"/>
        <v>100</v>
      </c>
      <c r="N229" s="62">
        <f t="shared" si="19"/>
        <v>10</v>
      </c>
      <c r="O229" s="1"/>
    </row>
    <row r="230" spans="1:15" ht="15.75" thickBot="1">
      <c r="A230" s="23">
        <v>223</v>
      </c>
      <c r="B230" s="67">
        <v>4094</v>
      </c>
      <c r="C230" s="30"/>
      <c r="D230" s="30"/>
      <c r="E230" s="30">
        <v>8</v>
      </c>
      <c r="F230" s="30">
        <v>8</v>
      </c>
      <c r="G230" s="30"/>
      <c r="H230" s="11">
        <f t="shared" si="16"/>
        <v>16</v>
      </c>
      <c r="I230" s="30"/>
      <c r="J230" s="30"/>
      <c r="K230" s="54">
        <f t="shared" si="17"/>
        <v>16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>
        <v>4095</v>
      </c>
      <c r="C231" s="30">
        <v>20</v>
      </c>
      <c r="D231" s="30"/>
      <c r="E231" s="30">
        <v>10</v>
      </c>
      <c r="F231" s="30">
        <v>10</v>
      </c>
      <c r="G231" s="30">
        <v>10</v>
      </c>
      <c r="H231" s="11">
        <f t="shared" si="16"/>
        <v>50</v>
      </c>
      <c r="I231" s="30">
        <v>50</v>
      </c>
      <c r="J231" s="30"/>
      <c r="K231" s="54">
        <f t="shared" si="17"/>
        <v>100</v>
      </c>
      <c r="L231" s="7"/>
      <c r="M231" s="59">
        <f t="shared" si="18"/>
        <v>100</v>
      </c>
      <c r="N231" s="62">
        <f t="shared" si="19"/>
        <v>10</v>
      </c>
      <c r="O231" s="1"/>
    </row>
    <row r="232" spans="1:15" ht="15.75" thickBot="1">
      <c r="A232" s="23">
        <v>225</v>
      </c>
      <c r="B232" s="67">
        <v>4096</v>
      </c>
      <c r="C232" s="30">
        <v>20</v>
      </c>
      <c r="D232" s="30"/>
      <c r="E232" s="30">
        <v>5</v>
      </c>
      <c r="F232" s="30">
        <v>9</v>
      </c>
      <c r="G232" s="30">
        <v>9</v>
      </c>
      <c r="H232" s="11">
        <f t="shared" si="16"/>
        <v>43</v>
      </c>
      <c r="I232" s="30">
        <v>25</v>
      </c>
      <c r="J232" s="30"/>
      <c r="K232" s="54">
        <f t="shared" si="17"/>
        <v>68</v>
      </c>
      <c r="L232" s="7"/>
      <c r="M232" s="59">
        <f t="shared" si="18"/>
        <v>68</v>
      </c>
      <c r="N232" s="62">
        <f t="shared" si="19"/>
        <v>7</v>
      </c>
      <c r="O232" s="1"/>
    </row>
    <row r="233" spans="1:15" ht="15.75" thickBot="1">
      <c r="A233" s="23">
        <v>226</v>
      </c>
      <c r="B233" s="67">
        <v>4098</v>
      </c>
      <c r="C233" s="30">
        <v>20</v>
      </c>
      <c r="D233" s="30"/>
      <c r="E233" s="30">
        <v>10</v>
      </c>
      <c r="F233" s="30">
        <v>10</v>
      </c>
      <c r="G233" s="30">
        <v>8</v>
      </c>
      <c r="H233" s="11">
        <f t="shared" si="16"/>
        <v>48</v>
      </c>
      <c r="I233" s="30"/>
      <c r="J233" s="30">
        <v>45</v>
      </c>
      <c r="K233" s="54">
        <f t="shared" si="17"/>
        <v>93</v>
      </c>
      <c r="L233" s="7"/>
      <c r="M233" s="59">
        <f t="shared" si="18"/>
        <v>93</v>
      </c>
      <c r="N233" s="62">
        <f t="shared" si="19"/>
        <v>10</v>
      </c>
      <c r="O233" s="1"/>
    </row>
    <row r="234" spans="1:15" ht="15.75" thickBot="1">
      <c r="A234" s="23">
        <v>227</v>
      </c>
      <c r="B234" s="67">
        <v>4099</v>
      </c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>
        <v>4100</v>
      </c>
      <c r="C235" s="30">
        <v>20</v>
      </c>
      <c r="D235" s="30"/>
      <c r="E235" s="30">
        <v>10</v>
      </c>
      <c r="F235" s="30">
        <v>8</v>
      </c>
      <c r="G235" s="30">
        <v>8</v>
      </c>
      <c r="H235" s="11">
        <f t="shared" si="16"/>
        <v>46</v>
      </c>
      <c r="I235" s="30">
        <v>30</v>
      </c>
      <c r="J235" s="30"/>
      <c r="K235" s="54">
        <f t="shared" si="17"/>
        <v>76</v>
      </c>
      <c r="L235" s="7"/>
      <c r="M235" s="59">
        <f t="shared" si="18"/>
        <v>76</v>
      </c>
      <c r="N235" s="62">
        <f t="shared" si="19"/>
        <v>8</v>
      </c>
      <c r="O235" s="1"/>
    </row>
    <row r="236" spans="1:15" ht="15.75" thickBot="1">
      <c r="A236" s="23">
        <v>229</v>
      </c>
      <c r="B236" s="67">
        <v>4103</v>
      </c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>
        <v>4106</v>
      </c>
      <c r="C237" s="30">
        <v>20</v>
      </c>
      <c r="D237" s="30"/>
      <c r="E237" s="30">
        <v>10</v>
      </c>
      <c r="F237" s="30">
        <v>10</v>
      </c>
      <c r="G237" s="30">
        <v>10</v>
      </c>
      <c r="H237" s="11">
        <f t="shared" si="16"/>
        <v>50</v>
      </c>
      <c r="I237" s="30"/>
      <c r="J237" s="30"/>
      <c r="K237" s="54">
        <f t="shared" si="17"/>
        <v>50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>
        <v>4108</v>
      </c>
      <c r="C238" s="30">
        <v>20</v>
      </c>
      <c r="D238" s="30"/>
      <c r="E238" s="30">
        <v>10</v>
      </c>
      <c r="F238" s="30">
        <v>9</v>
      </c>
      <c r="G238" s="30">
        <v>10</v>
      </c>
      <c r="H238" s="11">
        <f t="shared" si="16"/>
        <v>49</v>
      </c>
      <c r="I238" s="30"/>
      <c r="J238" s="30">
        <v>45</v>
      </c>
      <c r="K238" s="54">
        <f t="shared" si="17"/>
        <v>94</v>
      </c>
      <c r="L238" s="7"/>
      <c r="M238" s="59">
        <f t="shared" si="18"/>
        <v>94</v>
      </c>
      <c r="N238" s="62">
        <f t="shared" si="19"/>
        <v>10</v>
      </c>
      <c r="O238" s="1"/>
    </row>
    <row r="239" spans="1:15" ht="15.75" thickBot="1">
      <c r="A239" s="23">
        <v>232</v>
      </c>
      <c r="B239" s="67">
        <v>4112</v>
      </c>
      <c r="C239" s="30">
        <v>20</v>
      </c>
      <c r="D239" s="30"/>
      <c r="E239" s="30">
        <v>10</v>
      </c>
      <c r="F239" s="30">
        <v>8</v>
      </c>
      <c r="G239" s="30">
        <v>8</v>
      </c>
      <c r="H239" s="11">
        <f t="shared" si="16"/>
        <v>46</v>
      </c>
      <c r="I239" s="30">
        <v>25</v>
      </c>
      <c r="J239" s="30"/>
      <c r="K239" s="54">
        <f t="shared" si="17"/>
        <v>71</v>
      </c>
      <c r="L239" s="7"/>
      <c r="M239" s="59">
        <f t="shared" si="18"/>
        <v>71</v>
      </c>
      <c r="N239" s="62">
        <f t="shared" si="19"/>
        <v>8</v>
      </c>
      <c r="O239" s="1"/>
    </row>
    <row r="240" spans="1:15" ht="15.75" thickBot="1">
      <c r="A240" s="23">
        <v>233</v>
      </c>
      <c r="B240" s="67">
        <v>4119</v>
      </c>
      <c r="C240" s="30">
        <v>20</v>
      </c>
      <c r="D240" s="30"/>
      <c r="E240" s="30"/>
      <c r="F240" s="30"/>
      <c r="G240" s="30">
        <v>5</v>
      </c>
      <c r="H240" s="11">
        <f t="shared" si="16"/>
        <v>25</v>
      </c>
      <c r="I240" s="30"/>
      <c r="J240" s="30"/>
      <c r="K240" s="54">
        <f t="shared" si="17"/>
        <v>25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>
        <v>4122</v>
      </c>
      <c r="C241" s="30">
        <v>11</v>
      </c>
      <c r="D241" s="30"/>
      <c r="E241" s="30">
        <v>10</v>
      </c>
      <c r="F241" s="30">
        <v>4</v>
      </c>
      <c r="G241" s="30">
        <v>5</v>
      </c>
      <c r="H241" s="11">
        <f t="shared" si="16"/>
        <v>30</v>
      </c>
      <c r="I241" s="30">
        <v>25</v>
      </c>
      <c r="J241" s="30"/>
      <c r="K241" s="54">
        <f t="shared" si="17"/>
        <v>55</v>
      </c>
      <c r="L241" s="7"/>
      <c r="M241" s="59">
        <f t="shared" si="18"/>
        <v>55</v>
      </c>
      <c r="N241" s="62">
        <f t="shared" si="19"/>
        <v>6</v>
      </c>
      <c r="O241" s="1"/>
    </row>
    <row r="242" spans="1:15" ht="15.75" thickBot="1">
      <c r="A242" s="23">
        <v>235</v>
      </c>
      <c r="B242" s="67">
        <v>4125</v>
      </c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>
        <v>4127</v>
      </c>
      <c r="C243" s="30">
        <v>20</v>
      </c>
      <c r="D243" s="30"/>
      <c r="E243" s="30"/>
      <c r="F243" s="30"/>
      <c r="G243" s="30"/>
      <c r="H243" s="11">
        <f t="shared" si="16"/>
        <v>20</v>
      </c>
      <c r="I243" s="30"/>
      <c r="J243" s="30"/>
      <c r="K243" s="54">
        <f t="shared" si="17"/>
        <v>20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>
        <v>3043</v>
      </c>
      <c r="C244" s="30">
        <v>15</v>
      </c>
      <c r="D244" s="30"/>
      <c r="E244" s="30"/>
      <c r="F244" s="30"/>
      <c r="G244" s="30"/>
      <c r="H244" s="11">
        <f t="shared" si="16"/>
        <v>15</v>
      </c>
      <c r="I244" s="30"/>
      <c r="J244" s="30"/>
      <c r="K244" s="54">
        <f t="shared" si="17"/>
        <v>15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>
        <v>2975</v>
      </c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>
        <v>3500</v>
      </c>
      <c r="C246" s="30">
        <v>20</v>
      </c>
      <c r="D246" s="30"/>
      <c r="E246" s="30">
        <v>10</v>
      </c>
      <c r="F246" s="30">
        <v>10</v>
      </c>
      <c r="G246" s="30">
        <v>10</v>
      </c>
      <c r="H246" s="11">
        <f t="shared" si="16"/>
        <v>50</v>
      </c>
      <c r="I246" s="30">
        <v>50</v>
      </c>
      <c r="J246" s="30"/>
      <c r="K246" s="54">
        <f t="shared" si="17"/>
        <v>100</v>
      </c>
      <c r="L246" s="7"/>
      <c r="M246" s="59">
        <f t="shared" si="18"/>
        <v>100</v>
      </c>
      <c r="N246" s="62">
        <f t="shared" si="19"/>
        <v>10</v>
      </c>
      <c r="O246" s="1"/>
    </row>
    <row r="247" spans="1:15" ht="15">
      <c r="A247" s="23">
        <v>240</v>
      </c>
      <c r="B247" s="61">
        <v>1110</v>
      </c>
      <c r="C247" s="30"/>
      <c r="D247" s="30"/>
      <c r="E247" s="30">
        <v>5</v>
      </c>
      <c r="F247" s="30"/>
      <c r="G247" s="30"/>
      <c r="H247" s="11">
        <f t="shared" si="16"/>
        <v>5</v>
      </c>
      <c r="I247" s="30"/>
      <c r="J247" s="30"/>
      <c r="K247" s="54">
        <f t="shared" si="17"/>
        <v>5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>
        <v>1469</v>
      </c>
      <c r="C248" s="30">
        <v>2</v>
      </c>
      <c r="D248" s="30"/>
      <c r="E248" s="30"/>
      <c r="F248" s="30"/>
      <c r="G248" s="30"/>
      <c r="H248" s="11">
        <f t="shared" si="16"/>
        <v>2</v>
      </c>
      <c r="I248" s="30"/>
      <c r="J248" s="30"/>
      <c r="K248" s="54">
        <f t="shared" si="17"/>
        <v>2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>
        <v>3344</v>
      </c>
      <c r="C249" s="30">
        <v>4</v>
      </c>
      <c r="D249" s="30"/>
      <c r="E249" s="30"/>
      <c r="F249" s="30"/>
      <c r="G249" s="30"/>
      <c r="H249" s="11">
        <f t="shared" si="16"/>
        <v>4</v>
      </c>
      <c r="I249" s="30"/>
      <c r="J249" s="30"/>
      <c r="K249" s="54">
        <f t="shared" si="17"/>
        <v>4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>
        <v>4128</v>
      </c>
      <c r="C250" s="30">
        <v>20</v>
      </c>
      <c r="D250" s="30"/>
      <c r="E250" s="30"/>
      <c r="F250" s="30"/>
      <c r="G250" s="30"/>
      <c r="H250" s="11">
        <f t="shared" si="16"/>
        <v>20</v>
      </c>
      <c r="I250" s="30"/>
      <c r="J250" s="30"/>
      <c r="K250" s="54">
        <f t="shared" si="17"/>
        <v>20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>
        <v>1122</v>
      </c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2020-08-13T09:06:25Z</dcterms:modified>
</cp:coreProperties>
</file>