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H12"/>
  <c r="K12" s="1"/>
  <c r="H13"/>
  <c r="K13" s="1"/>
  <c r="N13" s="1"/>
  <c r="H14"/>
  <c r="K14" s="1"/>
  <c r="N14" s="1"/>
  <c r="H15"/>
  <c r="K15" s="1"/>
  <c r="N15" s="1"/>
  <c r="H16"/>
  <c r="H17"/>
  <c r="H18"/>
  <c r="H19"/>
  <c r="K19" s="1"/>
  <c r="N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N26" s="1"/>
  <c r="H27"/>
  <c r="K27" s="1"/>
  <c r="H28"/>
  <c r="K28" s="1"/>
  <c r="H29"/>
  <c r="K29" s="1"/>
  <c r="H30"/>
  <c r="K30" s="1"/>
  <c r="N30" s="1"/>
  <c r="H31"/>
  <c r="K31" s="1"/>
  <c r="H32"/>
  <c r="K32" s="1"/>
  <c r="N32" s="1"/>
  <c r="H33"/>
  <c r="K33" s="1"/>
  <c r="H34"/>
  <c r="K34" s="1"/>
  <c r="N34" s="1"/>
  <c r="H35"/>
  <c r="K35" s="1"/>
  <c r="H36"/>
  <c r="H37"/>
  <c r="H38"/>
  <c r="H39"/>
  <c r="K39" s="1"/>
  <c r="H40"/>
  <c r="K40" s="1"/>
  <c r="H41"/>
  <c r="K41" s="1"/>
  <c r="M41" s="1"/>
  <c r="H42"/>
  <c r="K42" s="1"/>
  <c r="N42" s="1"/>
  <c r="H43"/>
  <c r="K43" s="1"/>
  <c r="N43" s="1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N16" s="1"/>
  <c r="K17"/>
  <c r="N17" s="1"/>
  <c r="K18"/>
  <c r="N18" s="1"/>
  <c r="K36"/>
  <c r="N36" s="1"/>
  <c r="K37"/>
  <c r="M37" s="1"/>
  <c r="K38"/>
  <c r="M38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2"/>
  <c r="M36"/>
  <c r="M43"/>
  <c r="N41"/>
  <c r="M40"/>
  <c r="N40"/>
  <c r="M39"/>
  <c r="N39"/>
  <c r="N38"/>
  <c r="N37"/>
  <c r="N35"/>
  <c r="M35"/>
  <c r="M34"/>
  <c r="N33"/>
  <c r="M33"/>
  <c r="M32"/>
  <c r="N31"/>
  <c r="M31"/>
  <c r="M30"/>
  <c r="N29"/>
  <c r="M29"/>
  <c r="N28"/>
  <c r="M28"/>
  <c r="N27"/>
  <c r="M27"/>
  <c r="M26"/>
  <c r="M19"/>
  <c r="M18"/>
  <c r="M17"/>
  <c r="M16"/>
  <c r="M15"/>
  <c r="M14"/>
  <c r="M13"/>
  <c r="N12"/>
  <c r="M12"/>
  <c r="N11"/>
  <c r="M11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<sst xmlns="http://schemas.openxmlformats.org/spreadsheetml/2006/main" count="22" uniqueCount="22">
  <si>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</si>
  <si>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</si>
  <si>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</si>
  <si>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</si>
  <si>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</si>
  <si>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</si>
  <si>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</si>
  <si>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</si>
  <si>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</si>
  <si>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</si>
  <si>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</si>
  <si>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</si>
  <si>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</si>
  <si>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</si>
  <si>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</si>
  <si>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</si>
  <si>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</si>
  <si>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</si>
  <si>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</si>
  <si>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фармацеут - прва година</t>
  </si>
  <si>
    <t>2018/2019</t>
  </si>
  <si>
    <t xml:space="preserve"> Увод у фармацију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</si>
</sst>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3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3603</v>
      </c>
      <c r="C8" s="31">
        <v>15</v>
      </c>
      <c r="D8" s="31"/>
      <c r="E8" s="32">
        <v>7</v>
      </c>
      <c r="F8" s="31">
        <v>0</v>
      </c>
      <c r="G8" s="31">
        <v>1</v>
      </c>
      <c r="H8" s="9">
        <f>SUM(C8:G8)</f>
        <v>23</v>
      </c>
      <c r="I8" s="44"/>
      <c r="J8" s="44"/>
      <c r="K8" s="56">
        <f>SUM(H8,I8,J8)</f>
        <v>23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3607</v>
      </c>
      <c r="C9" s="33">
        <v>20</v>
      </c>
      <c r="D9" s="33"/>
      <c r="E9" s="34">
        <v>10</v>
      </c>
      <c r="F9" s="33">
        <v>8</v>
      </c>
      <c r="G9" s="33">
        <v>2</v>
      </c>
      <c r="H9" s="11">
        <f t="shared" ref="H9:H72" si="0">SUM(C9:G9)</f>
        <v>40</v>
      </c>
      <c r="I9" s="41"/>
      <c r="J9" s="41"/>
      <c r="K9" s="57">
        <f t="shared" ref="K9:K72" si="1">SUM(H9,I9,J9)</f>
        <v>40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3635</v>
      </c>
      <c r="C10" s="33">
        <v>20</v>
      </c>
      <c r="D10" s="33"/>
      <c r="E10" s="34">
        <v>10</v>
      </c>
      <c r="F10" s="33">
        <v>5</v>
      </c>
      <c r="G10" s="33">
        <v>2</v>
      </c>
      <c r="H10" s="11">
        <f t="shared" si="0"/>
        <v>37</v>
      </c>
      <c r="I10" s="41"/>
      <c r="J10" s="41"/>
      <c r="K10" s="57">
        <f t="shared" si="1"/>
        <v>37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3637</v>
      </c>
      <c r="C11" s="35">
        <v>20</v>
      </c>
      <c r="D11" s="35"/>
      <c r="E11" s="36">
        <v>10</v>
      </c>
      <c r="F11" s="35">
        <v>6</v>
      </c>
      <c r="G11" s="35">
        <v>4</v>
      </c>
      <c r="H11" s="11">
        <f t="shared" si="0"/>
        <v>40</v>
      </c>
      <c r="I11" s="42"/>
      <c r="J11" s="42"/>
      <c r="K11" s="57">
        <f t="shared" si="1"/>
        <v>40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3638</v>
      </c>
      <c r="C12" s="33">
        <v>20</v>
      </c>
      <c r="D12" s="33"/>
      <c r="E12" s="34">
        <v>8</v>
      </c>
      <c r="F12" s="33">
        <v>5</v>
      </c>
      <c r="G12" s="33">
        <v>1</v>
      </c>
      <c r="H12" s="11">
        <f t="shared" si="0"/>
        <v>34</v>
      </c>
      <c r="I12" s="41"/>
      <c r="J12" s="41"/>
      <c r="K12" s="57">
        <f t="shared" si="1"/>
        <v>34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3640</v>
      </c>
      <c r="C13" s="33">
        <v>20</v>
      </c>
      <c r="D13" s="33"/>
      <c r="E13" s="34">
        <v>9</v>
      </c>
      <c r="F13" s="33">
        <v>4</v>
      </c>
      <c r="G13" s="33">
        <v>1</v>
      </c>
      <c r="H13" s="11">
        <f t="shared" si="0"/>
        <v>34</v>
      </c>
      <c r="I13" s="41"/>
      <c r="J13" s="41"/>
      <c r="K13" s="57">
        <f t="shared" si="1"/>
        <v>34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3659</v>
      </c>
      <c r="C14" s="33">
        <v>20</v>
      </c>
      <c r="D14" s="33"/>
      <c r="E14" s="34">
        <v>10</v>
      </c>
      <c r="F14" s="33">
        <v>8</v>
      </c>
      <c r="G14" s="33">
        <v>6</v>
      </c>
      <c r="H14" s="11">
        <f t="shared" si="0"/>
        <v>44</v>
      </c>
      <c r="I14" s="41"/>
      <c r="J14" s="41"/>
      <c r="K14" s="57">
        <f t="shared" si="1"/>
        <v>44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3671</v>
      </c>
      <c r="C15" s="33">
        <v>20</v>
      </c>
      <c r="D15" s="33"/>
      <c r="E15" s="34">
        <v>10</v>
      </c>
      <c r="F15" s="33">
        <v>10</v>
      </c>
      <c r="G15" s="33">
        <v>10</v>
      </c>
      <c r="H15" s="11">
        <f t="shared" si="0"/>
        <v>50</v>
      </c>
      <c r="I15" s="41"/>
      <c r="J15" s="41"/>
      <c r="K15" s="57">
        <f t="shared" si="1"/>
        <v>50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3692</v>
      </c>
      <c r="C16" s="33">
        <v>20</v>
      </c>
      <c r="D16" s="33"/>
      <c r="E16" s="34">
        <v>10</v>
      </c>
      <c r="F16" s="33">
        <v>4</v>
      </c>
      <c r="G16" s="33">
        <v>2</v>
      </c>
      <c r="H16" s="11">
        <f t="shared" si="0"/>
        <v>36</v>
      </c>
      <c r="I16" s="41"/>
      <c r="J16" s="41"/>
      <c r="K16" s="57">
        <f t="shared" si="1"/>
        <v>36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3708</v>
      </c>
      <c r="C17" s="33">
        <v>20</v>
      </c>
      <c r="D17" s="33"/>
      <c r="E17" s="34">
        <v>9</v>
      </c>
      <c r="F17" s="33">
        <v>4</v>
      </c>
      <c r="G17" s="33">
        <v>1</v>
      </c>
      <c r="H17" s="11">
        <f t="shared" si="0"/>
        <v>34</v>
      </c>
      <c r="I17" s="41"/>
      <c r="J17" s="41"/>
      <c r="K17" s="57">
        <f t="shared" si="1"/>
        <v>34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3715</v>
      </c>
      <c r="C18" s="33">
        <v>20</v>
      </c>
      <c r="D18" s="33"/>
      <c r="E18" s="34">
        <v>10</v>
      </c>
      <c r="F18" s="33">
        <v>9</v>
      </c>
      <c r="G18" s="33">
        <v>3</v>
      </c>
      <c r="H18" s="11">
        <f t="shared" si="0"/>
        <v>42</v>
      </c>
      <c r="I18" s="41"/>
      <c r="J18" s="41"/>
      <c r="K18" s="57">
        <f t="shared" si="1"/>
        <v>42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3716</v>
      </c>
      <c r="C19" s="33">
        <v>20</v>
      </c>
      <c r="D19" s="33"/>
      <c r="E19" s="34">
        <v>10</v>
      </c>
      <c r="F19" s="33">
        <v>5</v>
      </c>
      <c r="G19" s="33">
        <v>3</v>
      </c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3724</v>
      </c>
      <c r="C20" s="33">
        <v>20</v>
      </c>
      <c r="D20" s="33"/>
      <c r="E20" s="34">
        <v>10</v>
      </c>
      <c r="F20" s="33">
        <v>8</v>
      </c>
      <c r="G20" s="33">
        <v>2</v>
      </c>
      <c r="H20" s="11">
        <f t="shared" si="0"/>
        <v>40</v>
      </c>
      <c r="I20" s="41"/>
      <c r="J20" s="41"/>
      <c r="K20" s="57">
        <f t="shared" si="1"/>
        <v>40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3734</v>
      </c>
      <c r="C21" s="33">
        <v>20</v>
      </c>
      <c r="D21" s="33"/>
      <c r="E21" s="34">
        <v>10</v>
      </c>
      <c r="F21" s="33">
        <v>4</v>
      </c>
      <c r="G21" s="33">
        <v>1</v>
      </c>
      <c r="H21" s="11">
        <f t="shared" si="0"/>
        <v>35</v>
      </c>
      <c r="I21" s="41"/>
      <c r="J21" s="41"/>
      <c r="K21" s="57">
        <f t="shared" si="1"/>
        <v>35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3788</v>
      </c>
      <c r="C22" s="33">
        <v>16</v>
      </c>
      <c r="D22" s="33"/>
      <c r="E22" s="34">
        <v>9</v>
      </c>
      <c r="F22" s="33">
        <v>2</v>
      </c>
      <c r="G22" s="33">
        <v>3</v>
      </c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3799</v>
      </c>
      <c r="C23" s="33">
        <v>19</v>
      </c>
      <c r="D23" s="33"/>
      <c r="E23" s="34">
        <v>10</v>
      </c>
      <c r="F23" s="33">
        <v>5</v>
      </c>
      <c r="G23" s="33">
        <v>4</v>
      </c>
      <c r="H23" s="11">
        <f t="shared" si="0"/>
        <v>38</v>
      </c>
      <c r="I23" s="41"/>
      <c r="J23" s="41"/>
      <c r="K23" s="57">
        <f t="shared" si="1"/>
        <v>38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3800</v>
      </c>
      <c r="C24" s="33">
        <v>20</v>
      </c>
      <c r="D24" s="33"/>
      <c r="E24" s="34">
        <v>10</v>
      </c>
      <c r="F24" s="33">
        <v>4</v>
      </c>
      <c r="G24" s="33">
        <v>1</v>
      </c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3818</v>
      </c>
      <c r="C25" s="33">
        <v>20</v>
      </c>
      <c r="D25" s="33"/>
      <c r="E25" s="34">
        <v>10</v>
      </c>
      <c r="F25" s="33">
        <v>7</v>
      </c>
      <c r="G25" s="33">
        <v>2</v>
      </c>
      <c r="H25" s="11">
        <f t="shared" si="0"/>
        <v>39</v>
      </c>
      <c r="I25" s="41"/>
      <c r="J25" s="41"/>
      <c r="K25" s="57">
        <f t="shared" si="1"/>
        <v>39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3827</v>
      </c>
      <c r="C26" s="33">
        <v>17</v>
      </c>
      <c r="D26" s="33"/>
      <c r="E26" s="34">
        <v>10</v>
      </c>
      <c r="F26" s="33">
        <v>10</v>
      </c>
      <c r="G26" s="33">
        <v>1</v>
      </c>
      <c r="H26" s="11">
        <f t="shared" si="0"/>
        <v>38</v>
      </c>
      <c r="I26" s="41"/>
      <c r="J26" s="41"/>
      <c r="K26" s="57">
        <f t="shared" si="1"/>
        <v>38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3833</v>
      </c>
      <c r="C27" s="33">
        <v>15</v>
      </c>
      <c r="D27" s="33"/>
      <c r="E27" s="34">
        <v>10</v>
      </c>
      <c r="F27" s="33">
        <v>6</v>
      </c>
      <c r="G27" s="33">
        <v>1</v>
      </c>
      <c r="H27" s="11">
        <f t="shared" si="0"/>
        <v>32</v>
      </c>
      <c r="I27" s="41"/>
      <c r="J27" s="41"/>
      <c r="K27" s="57">
        <f t="shared" si="1"/>
        <v>32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3845</v>
      </c>
      <c r="C28" s="33">
        <v>20</v>
      </c>
      <c r="D28" s="33"/>
      <c r="E28" s="34">
        <v>10</v>
      </c>
      <c r="F28" s="33">
        <v>5</v>
      </c>
      <c r="G28" s="33">
        <v>0</v>
      </c>
      <c r="H28" s="11">
        <f t="shared" si="0"/>
        <v>35</v>
      </c>
      <c r="I28" s="41"/>
      <c r="J28" s="41"/>
      <c r="K28" s="57">
        <f t="shared" si="1"/>
        <v>35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3846</v>
      </c>
      <c r="C29" s="33">
        <v>20</v>
      </c>
      <c r="D29" s="33"/>
      <c r="E29" s="34">
        <v>10</v>
      </c>
      <c r="F29" s="33">
        <v>8</v>
      </c>
      <c r="G29" s="33">
        <v>2</v>
      </c>
      <c r="H29" s="11">
        <f t="shared" si="0"/>
        <v>40</v>
      </c>
      <c r="I29" s="41"/>
      <c r="J29" s="41"/>
      <c r="K29" s="57">
        <f t="shared" si="1"/>
        <v>40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3873</v>
      </c>
      <c r="C30" s="33">
        <v>20</v>
      </c>
      <c r="D30" s="33"/>
      <c r="E30" s="34">
        <v>10</v>
      </c>
      <c r="F30" s="33">
        <v>9</v>
      </c>
      <c r="G30" s="33">
        <v>2</v>
      </c>
      <c r="H30" s="11">
        <f t="shared" si="0"/>
        <v>41</v>
      </c>
      <c r="I30" s="41"/>
      <c r="J30" s="41"/>
      <c r="K30" s="57">
        <f t="shared" si="1"/>
        <v>41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3877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3882</v>
      </c>
      <c r="C32" s="33">
        <v>20</v>
      </c>
      <c r="D32" s="33"/>
      <c r="E32" s="34">
        <v>10</v>
      </c>
      <c r="F32" s="33">
        <v>9</v>
      </c>
      <c r="G32" s="33">
        <v>4</v>
      </c>
      <c r="H32" s="11">
        <f t="shared" si="0"/>
        <v>43</v>
      </c>
      <c r="I32" s="41"/>
      <c r="J32" s="41"/>
      <c r="K32" s="57">
        <f t="shared" si="1"/>
        <v>43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3907</v>
      </c>
      <c r="C33" s="33">
        <v>20</v>
      </c>
      <c r="D33" s="33"/>
      <c r="E33" s="34">
        <v>9</v>
      </c>
      <c r="F33" s="33">
        <v>6</v>
      </c>
      <c r="G33" s="33">
        <v>5</v>
      </c>
      <c r="H33" s="11">
        <f t="shared" si="0"/>
        <v>40</v>
      </c>
      <c r="I33" s="41"/>
      <c r="J33" s="41"/>
      <c r="K33" s="57">
        <f t="shared" si="1"/>
        <v>40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3912</v>
      </c>
      <c r="C34" s="33">
        <v>19</v>
      </c>
      <c r="D34" s="33"/>
      <c r="E34" s="34">
        <v>9</v>
      </c>
      <c r="F34" s="33">
        <v>6</v>
      </c>
      <c r="G34" s="33">
        <v>5</v>
      </c>
      <c r="H34" s="11">
        <f t="shared" si="0"/>
        <v>39</v>
      </c>
      <c r="I34" s="41"/>
      <c r="J34" s="41"/>
      <c r="K34" s="57">
        <f t="shared" si="1"/>
        <v>39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3928</v>
      </c>
      <c r="C35" s="33">
        <v>20</v>
      </c>
      <c r="D35" s="33"/>
      <c r="E35" s="34">
        <v>9</v>
      </c>
      <c r="F35" s="33">
        <v>6</v>
      </c>
      <c r="G35" s="33">
        <v>2</v>
      </c>
      <c r="H35" s="11">
        <f t="shared" si="0"/>
        <v>37</v>
      </c>
      <c r="I35" s="41"/>
      <c r="J35" s="41"/>
      <c r="K35" s="57">
        <f t="shared" si="1"/>
        <v>37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3938</v>
      </c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3944</v>
      </c>
      <c r="C37" s="33">
        <v>20</v>
      </c>
      <c r="D37" s="33"/>
      <c r="E37" s="34">
        <v>10</v>
      </c>
      <c r="F37" s="33">
        <v>6</v>
      </c>
      <c r="G37" s="33">
        <v>2</v>
      </c>
      <c r="H37" s="11">
        <f t="shared" si="0"/>
        <v>38</v>
      </c>
      <c r="I37" s="41"/>
      <c r="J37" s="41"/>
      <c r="K37" s="57">
        <f t="shared" si="1"/>
        <v>38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3973</v>
      </c>
      <c r="C38" s="33">
        <v>19</v>
      </c>
      <c r="D38" s="33"/>
      <c r="E38" s="34">
        <v>9</v>
      </c>
      <c r="F38" s="33">
        <v>9</v>
      </c>
      <c r="G38" s="33">
        <v>4</v>
      </c>
      <c r="H38" s="11">
        <f t="shared" si="0"/>
        <v>41</v>
      </c>
      <c r="I38" s="41"/>
      <c r="J38" s="41"/>
      <c r="K38" s="57">
        <f t="shared" si="1"/>
        <v>41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3990</v>
      </c>
      <c r="C39" s="33">
        <v>20</v>
      </c>
      <c r="D39" s="33"/>
      <c r="E39" s="34">
        <v>9</v>
      </c>
      <c r="F39" s="33">
        <v>3</v>
      </c>
      <c r="G39" s="33">
        <v>2</v>
      </c>
      <c r="H39" s="11">
        <f t="shared" si="0"/>
        <v>34</v>
      </c>
      <c r="I39" s="41"/>
      <c r="J39" s="41"/>
      <c r="K39" s="57">
        <f t="shared" si="1"/>
        <v>34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4026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4069</v>
      </c>
      <c r="C41" s="33">
        <v>13</v>
      </c>
      <c r="D41" s="33"/>
      <c r="E41" s="34">
        <v>10</v>
      </c>
      <c r="F41" s="33">
        <v>0</v>
      </c>
      <c r="G41" s="33">
        <v>2</v>
      </c>
      <c r="H41" s="11">
        <f t="shared" si="0"/>
        <v>25</v>
      </c>
      <c r="I41" s="41"/>
      <c r="J41" s="41"/>
      <c r="K41" s="57">
        <f t="shared" si="1"/>
        <v>25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4102</v>
      </c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/>
      <c r="C43" s="33">
        <v>12</v>
      </c>
      <c r="D43" s="33"/>
      <c r="E43" s="34">
        <v>10</v>
      </c>
      <c r="F43" s="33">
        <v>6</v>
      </c>
      <c r="G43" s="33">
        <v>2</v>
      </c>
      <c r="H43" s="11">
        <f t="shared" si="0"/>
        <v>30</v>
      </c>
      <c r="I43" s="41"/>
      <c r="J43" s="41"/>
      <c r="K43" s="57">
        <f t="shared" si="1"/>
        <v>30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2020-08-13T09:16:46Z</dcterms:modified>
</cp:coreProperties>
</file>