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H252"/>
  <c r="K252"/>
  <c r="M252" s="1"/>
  <c r="H253"/>
  <c r="K253" s="1"/>
  <c r="H254"/>
  <c r="K254" s="1"/>
  <c r="H255"/>
  <c r="K255"/>
  <c r="H256"/>
  <c r="K256"/>
  <c r="H257"/>
  <c r="K257"/>
  <c r="H258"/>
  <c r="K258"/>
  <c r="M258" s="1"/>
  <c r="H259"/>
  <c r="K259" s="1"/>
  <c r="H260"/>
  <c r="K260" s="1"/>
  <c r="H261"/>
  <c r="K261"/>
  <c r="H262"/>
  <c r="K262"/>
  <c r="M262" s="1"/>
  <c r="H263"/>
  <c r="K263" s="1"/>
  <c r="H264"/>
  <c r="K264" s="1"/>
  <c r="H265"/>
  <c r="K265"/>
  <c r="H266"/>
  <c r="K266"/>
  <c r="M266" s="1"/>
  <c r="H267"/>
  <c r="K267" s="1"/>
  <c r="H268"/>
  <c r="K268" s="1"/>
  <c r="H209"/>
  <c r="K209"/>
  <c r="M209" s="1"/>
  <c r="H210"/>
  <c r="K210" s="1"/>
  <c r="H205"/>
  <c r="K205" s="1"/>
  <c r="H206"/>
  <c r="K206" s="1"/>
  <c r="H207"/>
  <c r="K207"/>
  <c r="M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/>
  <c r="M163" s="1"/>
  <c r="H164"/>
  <c r="K164" s="1"/>
  <c r="H165"/>
  <c r="K165" s="1"/>
  <c r="H166"/>
  <c r="K166" s="1"/>
  <c r="H167"/>
  <c r="K167"/>
  <c r="M167" s="1"/>
  <c r="H168"/>
  <c r="K168" s="1"/>
  <c r="H169"/>
  <c r="K169" s="1"/>
  <c r="H170"/>
  <c r="K170" s="1"/>
  <c r="H171"/>
  <c r="K171"/>
  <c r="M171" s="1"/>
  <c r="H172"/>
  <c r="K172" s="1"/>
  <c r="H173"/>
  <c r="K173" s="1"/>
  <c r="H174"/>
  <c r="K174" s="1"/>
  <c r="H175"/>
  <c r="K175"/>
  <c r="M175" s="1"/>
  <c r="H176"/>
  <c r="K176" s="1"/>
  <c r="H177"/>
  <c r="K177" s="1"/>
  <c r="H178"/>
  <c r="K178" s="1"/>
  <c r="H179"/>
  <c r="K179"/>
  <c r="M179" s="1"/>
  <c r="H180"/>
  <c r="K180" s="1"/>
  <c r="H181"/>
  <c r="K181" s="1"/>
  <c r="H182"/>
  <c r="K182" s="1"/>
  <c r="H183"/>
  <c r="K183"/>
  <c r="M183" s="1"/>
  <c r="H184"/>
  <c r="K184" s="1"/>
  <c r="H185"/>
  <c r="K185" s="1"/>
  <c r="H186"/>
  <c r="K186" s="1"/>
  <c r="H187"/>
  <c r="K187"/>
  <c r="M187" s="1"/>
  <c r="H188"/>
  <c r="K188" s="1"/>
  <c r="H189"/>
  <c r="K189" s="1"/>
  <c r="H190"/>
  <c r="K190" s="1"/>
  <c r="H191"/>
  <c r="K191"/>
  <c r="M191" s="1"/>
  <c r="H192"/>
  <c r="K192" s="1"/>
  <c r="H193"/>
  <c r="K193" s="1"/>
  <c r="H194"/>
  <c r="K194" s="1"/>
  <c r="H195"/>
  <c r="K195"/>
  <c r="M195" s="1"/>
  <c r="H196"/>
  <c r="K196" s="1"/>
  <c r="H197"/>
  <c r="K197" s="1"/>
  <c r="H198"/>
  <c r="K198" s="1"/>
  <c r="H199"/>
  <c r="K199"/>
  <c r="M199" s="1"/>
  <c r="H200"/>
  <c r="K200" s="1"/>
  <c r="H201"/>
  <c r="K201" s="1"/>
  <c r="H202"/>
  <c r="K202" s="1"/>
  <c r="H203"/>
  <c r="K203"/>
  <c r="M203" s="1"/>
  <c r="H204"/>
  <c r="K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H20"/>
  <c r="K20" s="1"/>
  <c r="H21"/>
  <c r="K21" s="1"/>
  <c r="H22"/>
  <c r="K22"/>
  <c r="M22" s="1"/>
  <c r="H23"/>
  <c r="H24"/>
  <c r="K24" s="1"/>
  <c r="H25"/>
  <c r="K25" s="1"/>
  <c r="H26"/>
  <c r="H27"/>
  <c r="K27" s="1"/>
  <c r="H28"/>
  <c r="K28" s="1"/>
  <c r="H29"/>
  <c r="K29" s="1"/>
  <c r="H30"/>
  <c r="K30" s="1"/>
  <c r="H31"/>
  <c r="K31" s="1"/>
  <c r="H32"/>
  <c r="K32" s="1"/>
  <c r="H33"/>
  <c r="K33" s="1"/>
  <c r="H34"/>
  <c r="H35"/>
  <c r="H36"/>
  <c r="K36" s="1"/>
  <c r="H37"/>
  <c r="K37" s="1"/>
  <c r="H38"/>
  <c r="H39"/>
  <c r="H40"/>
  <c r="K40" s="1"/>
  <c r="H41"/>
  <c r="H42"/>
  <c r="H43"/>
  <c r="K43" s="1"/>
  <c r="H44"/>
  <c r="K44" s="1"/>
  <c r="H45"/>
  <c r="H46"/>
  <c r="H47"/>
  <c r="H48"/>
  <c r="K48" s="1"/>
  <c r="H49"/>
  <c r="K49" s="1"/>
  <c r="H50"/>
  <c r="H51"/>
  <c r="K51" s="1"/>
  <c r="H52"/>
  <c r="K52" s="1"/>
  <c r="H53"/>
  <c r="K53" s="1"/>
  <c r="H54"/>
  <c r="K54" s="1"/>
  <c r="H55"/>
  <c r="H56"/>
  <c r="H57"/>
  <c r="H58"/>
  <c r="K58" s="1"/>
  <c r="H59"/>
  <c r="K59" s="1"/>
  <c r="H60"/>
  <c r="K60" s="1"/>
  <c r="H61"/>
  <c r="H62"/>
  <c r="H63"/>
  <c r="K63" s="1"/>
  <c r="H64"/>
  <c r="K64" s="1"/>
  <c r="H65"/>
  <c r="K65" s="1"/>
  <c r="H66"/>
  <c r="H67"/>
  <c r="H68"/>
  <c r="K68" s="1"/>
  <c r="H69"/>
  <c r="K69" s="1"/>
  <c r="H70"/>
  <c r="K70" s="1"/>
  <c r="H71"/>
  <c r="K71" s="1"/>
  <c r="H72"/>
  <c r="K72" s="1"/>
  <c r="H73"/>
  <c r="K73" s="1"/>
  <c r="H74"/>
  <c r="H75"/>
  <c r="K75"/>
  <c r="N75" s="1"/>
  <c r="H76"/>
  <c r="K76" s="1"/>
  <c r="H77"/>
  <c r="K77" s="1"/>
  <c r="H78"/>
  <c r="H79"/>
  <c r="K79" s="1"/>
  <c r="H80"/>
  <c r="K80" s="1"/>
  <c r="H81"/>
  <c r="K81" s="1"/>
  <c r="H82"/>
  <c r="H83"/>
  <c r="H84"/>
  <c r="K84" s="1"/>
  <c r="H85"/>
  <c r="K85" s="1"/>
  <c r="H86"/>
  <c r="K86" s="1"/>
  <c r="H87"/>
  <c r="K87" s="1"/>
  <c r="H88"/>
  <c r="K88"/>
  <c r="H89"/>
  <c r="K89"/>
  <c r="H90"/>
  <c r="H91"/>
  <c r="K91" s="1"/>
  <c r="H92"/>
  <c r="K92"/>
  <c r="H93"/>
  <c r="K93"/>
  <c r="H94"/>
  <c r="K94"/>
  <c r="H95"/>
  <c r="H96"/>
  <c r="K96" s="1"/>
  <c r="H97"/>
  <c r="K97" s="1"/>
  <c r="H98"/>
  <c r="K98" s="1"/>
  <c r="H99"/>
  <c r="H100"/>
  <c r="K100" s="1"/>
  <c r="H101"/>
  <c r="K101" s="1"/>
  <c r="H102"/>
  <c r="K102" s="1"/>
  <c r="H103"/>
  <c r="K103" s="1"/>
  <c r="H104"/>
  <c r="K104" s="1"/>
  <c r="H105"/>
  <c r="K105" s="1"/>
  <c r="H106"/>
  <c r="H107"/>
  <c r="H108"/>
  <c r="K108" s="1"/>
  <c r="H109"/>
  <c r="K109" s="1"/>
  <c r="H110"/>
  <c r="K110" s="1"/>
  <c r="H111"/>
  <c r="K111" s="1"/>
  <c r="H112"/>
  <c r="K112"/>
  <c r="H113"/>
  <c r="K113"/>
  <c r="H114"/>
  <c r="K114"/>
  <c r="H115"/>
  <c r="K115"/>
  <c r="M115" s="1"/>
  <c r="H116"/>
  <c r="K116" s="1"/>
  <c r="H117"/>
  <c r="K117" s="1"/>
  <c r="H118"/>
  <c r="K118" s="1"/>
  <c r="H119"/>
  <c r="H120"/>
  <c r="K120"/>
  <c r="H121"/>
  <c r="K121"/>
  <c r="N121" s="1"/>
  <c r="H122"/>
  <c r="H123"/>
  <c r="K19"/>
  <c r="K23"/>
  <c r="M23" s="1"/>
  <c r="K26"/>
  <c r="K34"/>
  <c r="K35"/>
  <c r="M35" s="1"/>
  <c r="K38"/>
  <c r="K39"/>
  <c r="M39"/>
  <c r="K41"/>
  <c r="M41"/>
  <c r="K42"/>
  <c r="K45"/>
  <c r="M45" s="1"/>
  <c r="K46"/>
  <c r="K47"/>
  <c r="M47" s="1"/>
  <c r="K50"/>
  <c r="K55"/>
  <c r="M55" s="1"/>
  <c r="K56"/>
  <c r="K57"/>
  <c r="M57"/>
  <c r="K61"/>
  <c r="M61"/>
  <c r="K62"/>
  <c r="K66"/>
  <c r="K67"/>
  <c r="M67"/>
  <c r="K74"/>
  <c r="N74"/>
  <c r="K78"/>
  <c r="N78"/>
  <c r="K82"/>
  <c r="K83"/>
  <c r="M83" s="1"/>
  <c r="K90"/>
  <c r="K95"/>
  <c r="M95"/>
  <c r="K99"/>
  <c r="M99"/>
  <c r="K106"/>
  <c r="K107"/>
  <c r="M107" s="1"/>
  <c r="K119"/>
  <c r="M119" s="1"/>
  <c r="K122"/>
  <c r="K123"/>
  <c r="M123" s="1"/>
  <c r="H8"/>
  <c r="K8" s="1"/>
  <c r="M93"/>
  <c r="N93"/>
  <c r="M121"/>
  <c r="M113"/>
  <c r="N113"/>
  <c r="M89"/>
  <c r="N89"/>
  <c r="N95"/>
  <c r="N61"/>
  <c r="N99"/>
  <c r="N83"/>
  <c r="N123"/>
  <c r="N47"/>
  <c r="N57"/>
  <c r="N67"/>
  <c r="N55"/>
  <c r="N45"/>
  <c r="N41"/>
  <c r="N35"/>
  <c r="N39"/>
  <c r="N115"/>
  <c r="M122"/>
  <c r="N122"/>
  <c r="M120"/>
  <c r="N120"/>
  <c r="M114"/>
  <c r="N114"/>
  <c r="M112"/>
  <c r="N112"/>
  <c r="M106"/>
  <c r="N106"/>
  <c r="M94"/>
  <c r="N94"/>
  <c r="M92"/>
  <c r="N92"/>
  <c r="M90"/>
  <c r="N90"/>
  <c r="M88"/>
  <c r="N88"/>
  <c r="M82"/>
  <c r="N82"/>
  <c r="M78"/>
  <c r="M66"/>
  <c r="N66"/>
  <c r="M62"/>
  <c r="N62"/>
  <c r="M56"/>
  <c r="N56"/>
  <c r="M50"/>
  <c r="N50"/>
  <c r="M46"/>
  <c r="N46"/>
  <c r="M42"/>
  <c r="N42"/>
  <c r="M38"/>
  <c r="N38"/>
  <c r="M34"/>
  <c r="N34"/>
  <c r="M26"/>
  <c r="N26"/>
  <c r="M19"/>
  <c r="N19"/>
  <c r="M265"/>
  <c r="N265"/>
  <c r="M261"/>
  <c r="N261"/>
  <c r="M257"/>
  <c r="N257"/>
  <c r="M255"/>
  <c r="N255"/>
  <c r="M251"/>
  <c r="N251"/>
  <c r="N209"/>
  <c r="N207"/>
  <c r="N203"/>
  <c r="N199"/>
  <c r="N195"/>
  <c r="N191"/>
  <c r="N187"/>
  <c r="N183"/>
  <c r="N179"/>
  <c r="N175"/>
  <c r="N171"/>
  <c r="N167"/>
  <c r="N163"/>
  <c r="N266"/>
  <c r="N262"/>
  <c r="N258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3"/>
  <c r="N22"/>
  <c r="M74"/>
  <c r="M75"/>
  <c r="N8" l="1"/>
  <c r="M8"/>
  <c r="M111"/>
  <c r="N111"/>
  <c r="N103"/>
  <c r="M103"/>
  <c r="N101"/>
  <c r="M101"/>
  <c r="M59"/>
  <c r="N59"/>
  <c r="M53"/>
  <c r="N53"/>
  <c r="N49"/>
  <c r="M49"/>
  <c r="M43"/>
  <c r="N43"/>
  <c r="M37"/>
  <c r="N37"/>
  <c r="M27"/>
  <c r="N27"/>
  <c r="M20"/>
  <c r="N20"/>
  <c r="M201"/>
  <c r="N201"/>
  <c r="M193"/>
  <c r="N193"/>
  <c r="M185"/>
  <c r="N185"/>
  <c r="M177"/>
  <c r="N177"/>
  <c r="M169"/>
  <c r="N169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M205"/>
  <c r="N205"/>
  <c r="M102"/>
  <c r="N102"/>
  <c r="M100"/>
  <c r="N100"/>
  <c r="M91"/>
  <c r="N91"/>
  <c r="M87"/>
  <c r="N87"/>
  <c r="N79"/>
  <c r="M79"/>
  <c r="N58"/>
  <c r="M58"/>
  <c r="N52"/>
  <c r="M52"/>
  <c r="N48"/>
  <c r="M48"/>
  <c r="N40"/>
  <c r="M40"/>
  <c r="N36"/>
  <c r="M36"/>
  <c r="M24"/>
  <c r="N24"/>
  <c r="M9"/>
  <c r="N9"/>
  <c r="M197"/>
  <c r="N197"/>
  <c r="M189"/>
  <c r="N189"/>
  <c r="M181"/>
  <c r="N181"/>
  <c r="M173"/>
  <c r="N173"/>
  <c r="M165"/>
  <c r="N165"/>
  <c r="M160"/>
  <c r="N160"/>
  <c r="M158"/>
  <c r="N158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N107"/>
  <c r="M117"/>
  <c r="N117"/>
  <c r="M109"/>
  <c r="N109"/>
  <c r="M105"/>
  <c r="N105"/>
  <c r="M98"/>
  <c r="N98"/>
  <c r="M96"/>
  <c r="N96"/>
  <c r="M85"/>
  <c r="N85"/>
  <c r="M81"/>
  <c r="N81"/>
  <c r="M77"/>
  <c r="N77"/>
  <c r="M72"/>
  <c r="N72"/>
  <c r="M70"/>
  <c r="N70"/>
  <c r="N68"/>
  <c r="M68"/>
  <c r="M64"/>
  <c r="N64"/>
  <c r="N60"/>
  <c r="M60"/>
  <c r="N54"/>
  <c r="M54"/>
  <c r="N44"/>
  <c r="M44"/>
  <c r="N32"/>
  <c r="M32"/>
  <c r="N30"/>
  <c r="M30"/>
  <c r="N28"/>
  <c r="M28"/>
  <c r="N25"/>
  <c r="M25"/>
  <c r="M21"/>
  <c r="N21"/>
  <c r="N18"/>
  <c r="M18"/>
  <c r="N16"/>
  <c r="M16"/>
  <c r="N14"/>
  <c r="M14"/>
  <c r="N12"/>
  <c r="M12"/>
  <c r="N10"/>
  <c r="M10"/>
  <c r="M202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206"/>
  <c r="N206"/>
  <c r="M268"/>
  <c r="N268"/>
  <c r="M264"/>
  <c r="N264"/>
  <c r="M260"/>
  <c r="N260"/>
  <c r="M254"/>
  <c r="N254"/>
  <c r="M211"/>
  <c r="N211"/>
  <c r="M118"/>
  <c r="N118"/>
  <c r="M116"/>
  <c r="N116"/>
  <c r="M110"/>
  <c r="N110"/>
  <c r="M108"/>
  <c r="N108"/>
  <c r="M104"/>
  <c r="N104"/>
  <c r="M97"/>
  <c r="N97"/>
  <c r="M86"/>
  <c r="N86"/>
  <c r="M84"/>
  <c r="N84"/>
  <c r="M80"/>
  <c r="N80"/>
  <c r="M76"/>
  <c r="N76"/>
  <c r="M73"/>
  <c r="N73"/>
  <c r="N71"/>
  <c r="M71"/>
  <c r="M69"/>
  <c r="N69"/>
  <c r="M65"/>
  <c r="N65"/>
  <c r="M63"/>
  <c r="N63"/>
  <c r="M51"/>
  <c r="N51"/>
  <c r="M33"/>
  <c r="N33"/>
  <c r="M31"/>
  <c r="N31"/>
  <c r="M29"/>
  <c r="N29"/>
  <c r="M17"/>
  <c r="N17"/>
  <c r="M15"/>
  <c r="N15"/>
  <c r="M13"/>
  <c r="N13"/>
  <c r="M11"/>
  <c r="N11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208"/>
  <c r="N208"/>
  <c r="M210"/>
  <c r="N210"/>
  <c r="M267"/>
  <c r="N267"/>
  <c r="M263"/>
  <c r="N263"/>
  <c r="M259"/>
  <c r="N259"/>
  <c r="M253"/>
  <c r="N253"/>
  <c r="N119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<sst xmlns="http://schemas.openxmlformats.org/spreadsheetml/2006/main" count="22" uniqueCount="22">
  <si>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</si>
  <si>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</si>
  <si>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</si>
  <si>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</si>
  <si>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</si>
  <si>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</si>
  <si>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</si>
  <si>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</si>
  <si>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</si>
  <si>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</si>
  <si>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</si>
  <si>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</si>
  <si>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</si>
  <si>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</si>
  <si>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</si>
  <si>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</si>
  <si>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</si>
  <si>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</si>
  <si>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</si>
  <si>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</si>
  <si>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ЗДРАВСТВЕНА НЕГА У НЕУРОЛОГИЈИ</t>
  </si>
  <si>
    <t>СТРУКОВНА МЕДИЦИНСКА СЕСТРА - Б група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</si>
</sst>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96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3831</v>
      </c>
      <c r="C8" s="28">
        <v>10</v>
      </c>
      <c r="D8" s="28">
        <v>20</v>
      </c>
      <c r="E8" s="29"/>
      <c r="F8" s="28"/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3840</v>
      </c>
      <c r="C9" s="28">
        <v>10</v>
      </c>
      <c r="D9" s="28">
        <v>20</v>
      </c>
      <c r="E9" s="31"/>
      <c r="F9" s="30"/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3842</v>
      </c>
      <c r="C10" s="28">
        <v>10</v>
      </c>
      <c r="D10" s="28">
        <v>20</v>
      </c>
      <c r="E10" s="31"/>
      <c r="F10" s="30"/>
      <c r="G10" s="30"/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3847</v>
      </c>
      <c r="C11" s="28">
        <v>10</v>
      </c>
      <c r="D11" s="28">
        <v>20</v>
      </c>
      <c r="E11" s="33"/>
      <c r="F11" s="32"/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3849</v>
      </c>
      <c r="C12" s="28">
        <v>10</v>
      </c>
      <c r="D12" s="28">
        <v>20</v>
      </c>
      <c r="E12" s="31"/>
      <c r="F12" s="30"/>
      <c r="G12" s="30"/>
      <c r="H12" s="11">
        <f t="shared" si="0"/>
        <v>30</v>
      </c>
      <c r="I12" s="38"/>
      <c r="J12" s="38"/>
      <c r="K12" s="54">
        <f t="shared" si="1"/>
        <v>30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3850</v>
      </c>
      <c r="C13" s="28">
        <v>10</v>
      </c>
      <c r="D13" s="28">
        <v>20</v>
      </c>
      <c r="E13" s="31"/>
      <c r="F13" s="30"/>
      <c r="G13" s="30"/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3852</v>
      </c>
      <c r="C14" s="28">
        <v>10</v>
      </c>
      <c r="D14" s="28">
        <v>20</v>
      </c>
      <c r="E14" s="31"/>
      <c r="F14" s="30"/>
      <c r="G14" s="30"/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3856</v>
      </c>
      <c r="C15" s="28">
        <v>10</v>
      </c>
      <c r="D15" s="28">
        <v>20</v>
      </c>
      <c r="E15" s="31"/>
      <c r="F15" s="30"/>
      <c r="G15" s="30"/>
      <c r="H15" s="11">
        <f t="shared" si="0"/>
        <v>30</v>
      </c>
      <c r="I15" s="38"/>
      <c r="J15" s="38"/>
      <c r="K15" s="54">
        <f t="shared" si="1"/>
        <v>30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3858</v>
      </c>
      <c r="C16" s="28">
        <v>10</v>
      </c>
      <c r="D16" s="28">
        <v>20</v>
      </c>
      <c r="E16" s="31"/>
      <c r="F16" s="30"/>
      <c r="G16" s="30"/>
      <c r="H16" s="11">
        <f t="shared" si="0"/>
        <v>30</v>
      </c>
      <c r="I16" s="38"/>
      <c r="J16" s="38"/>
      <c r="K16" s="54">
        <f t="shared" si="1"/>
        <v>30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3866</v>
      </c>
      <c r="C17" s="28">
        <v>10</v>
      </c>
      <c r="D17" s="28">
        <v>20</v>
      </c>
      <c r="E17" s="31"/>
      <c r="F17" s="30"/>
      <c r="G17" s="30"/>
      <c r="H17" s="11">
        <f t="shared" si="0"/>
        <v>30</v>
      </c>
      <c r="I17" s="38"/>
      <c r="J17" s="38"/>
      <c r="K17" s="54">
        <f t="shared" si="1"/>
        <v>30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3869</v>
      </c>
      <c r="C18" s="28">
        <v>10</v>
      </c>
      <c r="D18" s="28">
        <v>20</v>
      </c>
      <c r="E18" s="31"/>
      <c r="F18" s="30"/>
      <c r="G18" s="30"/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3870</v>
      </c>
      <c r="C19" s="28">
        <v>10</v>
      </c>
      <c r="D19" s="28">
        <v>20</v>
      </c>
      <c r="E19" s="31"/>
      <c r="F19" s="30"/>
      <c r="G19" s="30"/>
      <c r="H19" s="11">
        <f t="shared" si="0"/>
        <v>30</v>
      </c>
      <c r="I19" s="38"/>
      <c r="J19" s="38"/>
      <c r="K19" s="54">
        <f t="shared" si="1"/>
        <v>30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3875</v>
      </c>
      <c r="C20" s="28">
        <v>10</v>
      </c>
      <c r="D20" s="28">
        <v>20</v>
      </c>
      <c r="E20" s="31"/>
      <c r="F20" s="30"/>
      <c r="G20" s="30"/>
      <c r="H20" s="11">
        <f t="shared" si="0"/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3876</v>
      </c>
      <c r="C21" s="28">
        <v>10</v>
      </c>
      <c r="D21" s="28">
        <v>20</v>
      </c>
      <c r="E21" s="31"/>
      <c r="F21" s="30"/>
      <c r="G21" s="30"/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3880</v>
      </c>
      <c r="C22" s="28">
        <v>10</v>
      </c>
      <c r="D22" s="28">
        <v>20</v>
      </c>
      <c r="E22" s="31"/>
      <c r="F22" s="30"/>
      <c r="G22" s="30"/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3885</v>
      </c>
      <c r="C23" s="28">
        <v>10</v>
      </c>
      <c r="D23" s="28">
        <v>20</v>
      </c>
      <c r="E23" s="31"/>
      <c r="F23" s="30"/>
      <c r="G23" s="30"/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3887</v>
      </c>
      <c r="C24" s="28">
        <v>10</v>
      </c>
      <c r="D24" s="28">
        <v>20</v>
      </c>
      <c r="E24" s="31"/>
      <c r="F24" s="30"/>
      <c r="G24" s="30"/>
      <c r="H24" s="11">
        <f t="shared" si="0"/>
        <v>30</v>
      </c>
      <c r="I24" s="38"/>
      <c r="J24" s="38"/>
      <c r="K24" s="54">
        <f t="shared" si="1"/>
        <v>30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3888</v>
      </c>
      <c r="C25" s="28">
        <v>10</v>
      </c>
      <c r="D25" s="28">
        <v>20</v>
      </c>
      <c r="E25" s="31"/>
      <c r="F25" s="30"/>
      <c r="G25" s="30"/>
      <c r="H25" s="11">
        <f t="shared" si="0"/>
        <v>30</v>
      </c>
      <c r="I25" s="38"/>
      <c r="J25" s="38"/>
      <c r="K25" s="54">
        <f t="shared" si="1"/>
        <v>30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3892</v>
      </c>
      <c r="C26" s="28">
        <v>10</v>
      </c>
      <c r="D26" s="28">
        <v>20</v>
      </c>
      <c r="E26" s="31"/>
      <c r="F26" s="30"/>
      <c r="G26" s="30"/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3893</v>
      </c>
      <c r="C27" s="28">
        <v>10</v>
      </c>
      <c r="D27" s="28">
        <v>20</v>
      </c>
      <c r="E27" s="31"/>
      <c r="F27" s="30"/>
      <c r="G27" s="30"/>
      <c r="H27" s="11">
        <f t="shared" si="0"/>
        <v>30</v>
      </c>
      <c r="I27" s="38"/>
      <c r="J27" s="38"/>
      <c r="K27" s="54">
        <f t="shared" si="1"/>
        <v>30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3898</v>
      </c>
      <c r="C28" s="28">
        <v>10</v>
      </c>
      <c r="D28" s="28">
        <v>20</v>
      </c>
      <c r="E28" s="31"/>
      <c r="F28" s="30"/>
      <c r="G28" s="30"/>
      <c r="H28" s="11">
        <f t="shared" si="0"/>
        <v>30</v>
      </c>
      <c r="I28" s="38"/>
      <c r="J28" s="38"/>
      <c r="K28" s="54">
        <f t="shared" si="1"/>
        <v>30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3900</v>
      </c>
      <c r="C29" s="28">
        <v>10</v>
      </c>
      <c r="D29" s="28">
        <v>20</v>
      </c>
      <c r="E29" s="31"/>
      <c r="F29" s="30"/>
      <c r="G29" s="30"/>
      <c r="H29" s="11">
        <f t="shared" si="0"/>
        <v>30</v>
      </c>
      <c r="I29" s="38"/>
      <c r="J29" s="38"/>
      <c r="K29" s="54">
        <f t="shared" si="1"/>
        <v>30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3914</v>
      </c>
      <c r="C30" s="28">
        <v>10</v>
      </c>
      <c r="D30" s="28">
        <v>20</v>
      </c>
      <c r="E30" s="31"/>
      <c r="F30" s="30"/>
      <c r="G30" s="30"/>
      <c r="H30" s="11">
        <f t="shared" si="0"/>
        <v>30</v>
      </c>
      <c r="I30" s="38"/>
      <c r="J30" s="38"/>
      <c r="K30" s="54">
        <f t="shared" si="1"/>
        <v>30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3918</v>
      </c>
      <c r="C31" s="28">
        <v>10</v>
      </c>
      <c r="D31" s="28">
        <v>20</v>
      </c>
      <c r="E31" s="31"/>
      <c r="F31" s="30"/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3920</v>
      </c>
      <c r="C32" s="28">
        <v>10</v>
      </c>
      <c r="D32" s="28">
        <v>20</v>
      </c>
      <c r="E32" s="31"/>
      <c r="F32" s="30"/>
      <c r="G32" s="30"/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3923</v>
      </c>
      <c r="C33" s="28">
        <v>10</v>
      </c>
      <c r="D33" s="28">
        <v>20</v>
      </c>
      <c r="E33" s="31"/>
      <c r="F33" s="30"/>
      <c r="G33" s="30"/>
      <c r="H33" s="11">
        <f t="shared" si="0"/>
        <v>30</v>
      </c>
      <c r="I33" s="38"/>
      <c r="J33" s="38"/>
      <c r="K33" s="54">
        <f t="shared" si="1"/>
        <v>30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3924</v>
      </c>
      <c r="C34" s="28">
        <v>10</v>
      </c>
      <c r="D34" s="28">
        <v>20</v>
      </c>
      <c r="E34" s="31"/>
      <c r="F34" s="30"/>
      <c r="G34" s="30"/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3925</v>
      </c>
      <c r="C35" s="28">
        <v>10</v>
      </c>
      <c r="D35" s="28">
        <v>20</v>
      </c>
      <c r="E35" s="31"/>
      <c r="F35" s="30"/>
      <c r="G35" s="30"/>
      <c r="H35" s="11">
        <f t="shared" si="0"/>
        <v>30</v>
      </c>
      <c r="I35" s="38"/>
      <c r="J35" s="38"/>
      <c r="K35" s="54">
        <f t="shared" si="1"/>
        <v>30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3929</v>
      </c>
      <c r="C36" s="28">
        <v>10</v>
      </c>
      <c r="D36" s="28">
        <v>20</v>
      </c>
      <c r="E36" s="31"/>
      <c r="F36" s="30"/>
      <c r="G36" s="30"/>
      <c r="H36" s="11">
        <f t="shared" si="0"/>
        <v>30</v>
      </c>
      <c r="I36" s="38"/>
      <c r="J36" s="38"/>
      <c r="K36" s="54">
        <f t="shared" si="1"/>
        <v>30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3931</v>
      </c>
      <c r="C37" s="28">
        <v>10</v>
      </c>
      <c r="D37" s="28">
        <v>20</v>
      </c>
      <c r="E37" s="31"/>
      <c r="F37" s="30"/>
      <c r="G37" s="30"/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3936</v>
      </c>
      <c r="C38" s="28">
        <v>10</v>
      </c>
      <c r="D38" s="28">
        <v>20</v>
      </c>
      <c r="E38" s="31"/>
      <c r="F38" s="30"/>
      <c r="G38" s="30"/>
      <c r="H38" s="11">
        <f t="shared" si="0"/>
        <v>30</v>
      </c>
      <c r="I38" s="38"/>
      <c r="J38" s="38"/>
      <c r="K38" s="54">
        <f t="shared" si="1"/>
        <v>30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3940</v>
      </c>
      <c r="C39" s="28">
        <v>10</v>
      </c>
      <c r="D39" s="28">
        <v>20</v>
      </c>
      <c r="E39" s="31"/>
      <c r="F39" s="30"/>
      <c r="G39" s="30"/>
      <c r="H39" s="11">
        <f t="shared" si="0"/>
        <v>30</v>
      </c>
      <c r="I39" s="38"/>
      <c r="J39" s="38"/>
      <c r="K39" s="54">
        <f t="shared" si="1"/>
        <v>30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3949</v>
      </c>
      <c r="C40" s="28">
        <v>10</v>
      </c>
      <c r="D40" s="28">
        <v>20</v>
      </c>
      <c r="E40" s="31"/>
      <c r="F40" s="30"/>
      <c r="G40" s="30"/>
      <c r="H40" s="11">
        <f t="shared" si="0"/>
        <v>30</v>
      </c>
      <c r="I40" s="38"/>
      <c r="J40" s="38"/>
      <c r="K40" s="54">
        <f t="shared" si="1"/>
        <v>30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3956</v>
      </c>
      <c r="C41" s="28">
        <v>10</v>
      </c>
      <c r="D41" s="28">
        <v>20</v>
      </c>
      <c r="E41" s="31"/>
      <c r="F41" s="30"/>
      <c r="G41" s="30"/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3959</v>
      </c>
      <c r="C42" s="28">
        <v>10</v>
      </c>
      <c r="D42" s="28">
        <v>20</v>
      </c>
      <c r="E42" s="31"/>
      <c r="F42" s="30"/>
      <c r="G42" s="30"/>
      <c r="H42" s="11">
        <f t="shared" si="0"/>
        <v>30</v>
      </c>
      <c r="I42" s="38"/>
      <c r="J42" s="38"/>
      <c r="K42" s="54">
        <f t="shared" si="1"/>
        <v>30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3960</v>
      </c>
      <c r="C43" s="28">
        <v>10</v>
      </c>
      <c r="D43" s="28">
        <v>20</v>
      </c>
      <c r="E43" s="31"/>
      <c r="F43" s="30"/>
      <c r="G43" s="30"/>
      <c r="H43" s="11">
        <f t="shared" si="0"/>
        <v>30</v>
      </c>
      <c r="I43" s="38"/>
      <c r="J43" s="38"/>
      <c r="K43" s="54">
        <f t="shared" si="1"/>
        <v>30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3961</v>
      </c>
      <c r="C44" s="28">
        <v>10</v>
      </c>
      <c r="D44" s="28">
        <v>20</v>
      </c>
      <c r="E44" s="31"/>
      <c r="F44" s="30"/>
      <c r="G44" s="30"/>
      <c r="H44" s="11">
        <f t="shared" si="0"/>
        <v>30</v>
      </c>
      <c r="I44" s="38"/>
      <c r="J44" s="38"/>
      <c r="K44" s="54">
        <f t="shared" si="1"/>
        <v>30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3962</v>
      </c>
      <c r="C45" s="28">
        <v>10</v>
      </c>
      <c r="D45" s="28">
        <v>20</v>
      </c>
      <c r="E45" s="31"/>
      <c r="F45" s="30"/>
      <c r="G45" s="30"/>
      <c r="H45" s="11">
        <f t="shared" si="0"/>
        <v>30</v>
      </c>
      <c r="I45" s="38"/>
      <c r="J45" s="38"/>
      <c r="K45" s="54">
        <f t="shared" si="1"/>
        <v>30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3964</v>
      </c>
      <c r="C46" s="28">
        <v>10</v>
      </c>
      <c r="D46" s="28">
        <v>20</v>
      </c>
      <c r="E46" s="31"/>
      <c r="F46" s="30"/>
      <c r="G46" s="30"/>
      <c r="H46" s="11">
        <f t="shared" si="0"/>
        <v>30</v>
      </c>
      <c r="I46" s="38"/>
      <c r="J46" s="38"/>
      <c r="K46" s="54">
        <f t="shared" si="1"/>
        <v>30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3966</v>
      </c>
      <c r="C47" s="28">
        <v>10</v>
      </c>
      <c r="D47" s="28">
        <v>20</v>
      </c>
      <c r="E47" s="31"/>
      <c r="F47" s="30"/>
      <c r="G47" s="30"/>
      <c r="H47" s="11">
        <f t="shared" si="0"/>
        <v>30</v>
      </c>
      <c r="I47" s="38"/>
      <c r="J47" s="38"/>
      <c r="K47" s="54">
        <f t="shared" si="1"/>
        <v>30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3970</v>
      </c>
      <c r="C48" s="28">
        <v>10</v>
      </c>
      <c r="D48" s="28">
        <v>20</v>
      </c>
      <c r="E48" s="31"/>
      <c r="F48" s="30"/>
      <c r="G48" s="30"/>
      <c r="H48" s="11">
        <f t="shared" si="0"/>
        <v>30</v>
      </c>
      <c r="I48" s="38"/>
      <c r="J48" s="38"/>
      <c r="K48" s="54">
        <f t="shared" si="1"/>
        <v>30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3977</v>
      </c>
      <c r="C49" s="28">
        <v>10</v>
      </c>
      <c r="D49" s="28">
        <v>20</v>
      </c>
      <c r="E49" s="31"/>
      <c r="F49" s="30"/>
      <c r="G49" s="30"/>
      <c r="H49" s="11">
        <f t="shared" si="0"/>
        <v>30</v>
      </c>
      <c r="I49" s="38"/>
      <c r="J49" s="38"/>
      <c r="K49" s="54">
        <f t="shared" si="1"/>
        <v>30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3982</v>
      </c>
      <c r="C50" s="28">
        <v>10</v>
      </c>
      <c r="D50" s="28">
        <v>20</v>
      </c>
      <c r="E50" s="31"/>
      <c r="F50" s="30"/>
      <c r="G50" s="30"/>
      <c r="H50" s="11">
        <f t="shared" si="0"/>
        <v>30</v>
      </c>
      <c r="I50" s="38"/>
      <c r="J50" s="38"/>
      <c r="K50" s="54">
        <f t="shared" si="1"/>
        <v>30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3984</v>
      </c>
      <c r="C51" s="28">
        <v>10</v>
      </c>
      <c r="D51" s="28">
        <v>20</v>
      </c>
      <c r="E51" s="31"/>
      <c r="F51" s="30"/>
      <c r="G51" s="30"/>
      <c r="H51" s="11">
        <f t="shared" si="0"/>
        <v>30</v>
      </c>
      <c r="I51" s="38"/>
      <c r="J51" s="38"/>
      <c r="K51" s="54">
        <f t="shared" si="1"/>
        <v>30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3986</v>
      </c>
      <c r="C52" s="28">
        <v>10</v>
      </c>
      <c r="D52" s="28">
        <v>20</v>
      </c>
      <c r="E52" s="31"/>
      <c r="F52" s="30"/>
      <c r="G52" s="30"/>
      <c r="H52" s="11">
        <f t="shared" si="0"/>
        <v>30</v>
      </c>
      <c r="I52" s="38"/>
      <c r="J52" s="38"/>
      <c r="K52" s="54">
        <f t="shared" si="1"/>
        <v>30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3988</v>
      </c>
      <c r="C53" s="28">
        <v>10</v>
      </c>
      <c r="D53" s="28">
        <v>20</v>
      </c>
      <c r="E53" s="31"/>
      <c r="F53" s="30"/>
      <c r="G53" s="30"/>
      <c r="H53" s="11">
        <f t="shared" si="0"/>
        <v>30</v>
      </c>
      <c r="I53" s="38"/>
      <c r="J53" s="38"/>
      <c r="K53" s="54">
        <f t="shared" si="1"/>
        <v>30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3989</v>
      </c>
      <c r="C54" s="28">
        <v>10</v>
      </c>
      <c r="D54" s="28">
        <v>20</v>
      </c>
      <c r="E54" s="31"/>
      <c r="F54" s="30"/>
      <c r="G54" s="30"/>
      <c r="H54" s="11">
        <f t="shared" si="0"/>
        <v>30</v>
      </c>
      <c r="I54" s="38"/>
      <c r="J54" s="38"/>
      <c r="K54" s="54">
        <f t="shared" si="1"/>
        <v>30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3992</v>
      </c>
      <c r="C55" s="28">
        <v>10</v>
      </c>
      <c r="D55" s="28">
        <v>20</v>
      </c>
      <c r="E55" s="31"/>
      <c r="F55" s="30"/>
      <c r="G55" s="30"/>
      <c r="H55" s="11">
        <f t="shared" si="0"/>
        <v>30</v>
      </c>
      <c r="I55" s="38"/>
      <c r="J55" s="38"/>
      <c r="K55" s="54">
        <f t="shared" si="1"/>
        <v>30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3994</v>
      </c>
      <c r="C56" s="28">
        <v>10</v>
      </c>
      <c r="D56" s="28">
        <v>20</v>
      </c>
      <c r="E56" s="31"/>
      <c r="F56" s="30"/>
      <c r="G56" s="30"/>
      <c r="H56" s="11">
        <f t="shared" si="0"/>
        <v>30</v>
      </c>
      <c r="I56" s="38"/>
      <c r="J56" s="38"/>
      <c r="K56" s="54">
        <f t="shared" si="1"/>
        <v>30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3999</v>
      </c>
      <c r="C57" s="28">
        <v>10</v>
      </c>
      <c r="D57" s="28">
        <v>20</v>
      </c>
      <c r="E57" s="31"/>
      <c r="F57" s="30"/>
      <c r="G57" s="30"/>
      <c r="H57" s="11">
        <f t="shared" si="0"/>
        <v>30</v>
      </c>
      <c r="I57" s="38"/>
      <c r="J57" s="38"/>
      <c r="K57" s="54">
        <f t="shared" si="1"/>
        <v>30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4001</v>
      </c>
      <c r="C58" s="28">
        <v>10</v>
      </c>
      <c r="D58" s="28">
        <v>20</v>
      </c>
      <c r="E58" s="31"/>
      <c r="F58" s="30"/>
      <c r="G58" s="30"/>
      <c r="H58" s="11">
        <f t="shared" si="0"/>
        <v>30</v>
      </c>
      <c r="I58" s="38"/>
      <c r="J58" s="38"/>
      <c r="K58" s="54">
        <f t="shared" si="1"/>
        <v>30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4005</v>
      </c>
      <c r="C59" s="28">
        <v>10</v>
      </c>
      <c r="D59" s="28">
        <v>20</v>
      </c>
      <c r="E59" s="31"/>
      <c r="F59" s="30"/>
      <c r="G59" s="30"/>
      <c r="H59" s="11">
        <f t="shared" si="0"/>
        <v>30</v>
      </c>
      <c r="I59" s="38"/>
      <c r="J59" s="38"/>
      <c r="K59" s="54">
        <f t="shared" si="1"/>
        <v>30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4008</v>
      </c>
      <c r="C60" s="28">
        <v>10</v>
      </c>
      <c r="D60" s="28">
        <v>20</v>
      </c>
      <c r="E60" s="31"/>
      <c r="F60" s="30"/>
      <c r="G60" s="30"/>
      <c r="H60" s="11">
        <f t="shared" si="0"/>
        <v>30</v>
      </c>
      <c r="I60" s="38"/>
      <c r="J60" s="38"/>
      <c r="K60" s="54">
        <f t="shared" si="1"/>
        <v>30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4016</v>
      </c>
      <c r="C61" s="28">
        <v>10</v>
      </c>
      <c r="D61" s="28">
        <v>20</v>
      </c>
      <c r="E61" s="31"/>
      <c r="F61" s="30"/>
      <c r="G61" s="30"/>
      <c r="H61" s="11">
        <f t="shared" si="0"/>
        <v>30</v>
      </c>
      <c r="I61" s="38"/>
      <c r="J61" s="38"/>
      <c r="K61" s="54">
        <f t="shared" si="1"/>
        <v>30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4017</v>
      </c>
      <c r="C62" s="28">
        <v>10</v>
      </c>
      <c r="D62" s="28">
        <v>20</v>
      </c>
      <c r="E62" s="31"/>
      <c r="F62" s="30"/>
      <c r="G62" s="30"/>
      <c r="H62" s="11">
        <f t="shared" si="0"/>
        <v>30</v>
      </c>
      <c r="I62" s="38"/>
      <c r="J62" s="38"/>
      <c r="K62" s="54">
        <f t="shared" si="1"/>
        <v>30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4018</v>
      </c>
      <c r="C63" s="28">
        <v>10</v>
      </c>
      <c r="D63" s="28">
        <v>20</v>
      </c>
      <c r="E63" s="31"/>
      <c r="F63" s="30"/>
      <c r="G63" s="30"/>
      <c r="H63" s="11">
        <f t="shared" si="0"/>
        <v>30</v>
      </c>
      <c r="I63" s="38"/>
      <c r="J63" s="38"/>
      <c r="K63" s="54">
        <f t="shared" si="1"/>
        <v>30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4021</v>
      </c>
      <c r="C64" s="28">
        <v>10</v>
      </c>
      <c r="D64" s="28">
        <v>20</v>
      </c>
      <c r="E64" s="31"/>
      <c r="F64" s="30"/>
      <c r="G64" s="30"/>
      <c r="H64" s="11">
        <f t="shared" si="0"/>
        <v>30</v>
      </c>
      <c r="I64" s="38"/>
      <c r="J64" s="38"/>
      <c r="K64" s="54">
        <f t="shared" si="1"/>
        <v>30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4024</v>
      </c>
      <c r="C65" s="28">
        <v>10</v>
      </c>
      <c r="D65" s="28">
        <v>20</v>
      </c>
      <c r="E65" s="31"/>
      <c r="F65" s="30"/>
      <c r="G65" s="30"/>
      <c r="H65" s="11">
        <f t="shared" si="0"/>
        <v>30</v>
      </c>
      <c r="I65" s="38"/>
      <c r="J65" s="38"/>
      <c r="K65" s="54">
        <f t="shared" si="1"/>
        <v>30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4025</v>
      </c>
      <c r="C66" s="28">
        <v>10</v>
      </c>
      <c r="D66" s="28">
        <v>20</v>
      </c>
      <c r="E66" s="31"/>
      <c r="F66" s="30"/>
      <c r="G66" s="30"/>
      <c r="H66" s="11">
        <f t="shared" si="0"/>
        <v>30</v>
      </c>
      <c r="I66" s="38"/>
      <c r="J66" s="38"/>
      <c r="K66" s="54">
        <f t="shared" si="1"/>
        <v>30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4031</v>
      </c>
      <c r="C67" s="28">
        <v>10</v>
      </c>
      <c r="D67" s="28">
        <v>20</v>
      </c>
      <c r="E67" s="31"/>
      <c r="F67" s="30"/>
      <c r="G67" s="30"/>
      <c r="H67" s="11">
        <f t="shared" si="0"/>
        <v>30</v>
      </c>
      <c r="I67" s="38"/>
      <c r="J67" s="38"/>
      <c r="K67" s="54">
        <f t="shared" si="1"/>
        <v>30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4033</v>
      </c>
      <c r="C68" s="28">
        <v>10</v>
      </c>
      <c r="D68" s="28">
        <v>20</v>
      </c>
      <c r="E68" s="31"/>
      <c r="F68" s="30"/>
      <c r="G68" s="30"/>
      <c r="H68" s="11">
        <f t="shared" si="0"/>
        <v>30</v>
      </c>
      <c r="I68" s="38"/>
      <c r="J68" s="38"/>
      <c r="K68" s="54">
        <f t="shared" si="1"/>
        <v>30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4034</v>
      </c>
      <c r="C69" s="28">
        <v>10</v>
      </c>
      <c r="D69" s="28">
        <v>20</v>
      </c>
      <c r="E69" s="31"/>
      <c r="F69" s="30"/>
      <c r="G69" s="30"/>
      <c r="H69" s="11">
        <f t="shared" si="0"/>
        <v>30</v>
      </c>
      <c r="I69" s="38"/>
      <c r="J69" s="38"/>
      <c r="K69" s="54">
        <f t="shared" si="1"/>
        <v>30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4036</v>
      </c>
      <c r="C70" s="28">
        <v>10</v>
      </c>
      <c r="D70" s="28">
        <v>20</v>
      </c>
      <c r="E70" s="31"/>
      <c r="F70" s="30"/>
      <c r="G70" s="30"/>
      <c r="H70" s="11">
        <f t="shared" si="0"/>
        <v>30</v>
      </c>
      <c r="I70" s="38"/>
      <c r="J70" s="38"/>
      <c r="K70" s="54">
        <f t="shared" si="1"/>
        <v>30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4038</v>
      </c>
      <c r="C71" s="28">
        <v>10</v>
      </c>
      <c r="D71" s="28">
        <v>20</v>
      </c>
      <c r="E71" s="31"/>
      <c r="F71" s="30"/>
      <c r="G71" s="30"/>
      <c r="H71" s="11">
        <f t="shared" si="0"/>
        <v>30</v>
      </c>
      <c r="I71" s="38"/>
      <c r="J71" s="38"/>
      <c r="K71" s="54">
        <f t="shared" si="1"/>
        <v>30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4039</v>
      </c>
      <c r="C72" s="28">
        <v>10</v>
      </c>
      <c r="D72" s="28">
        <v>20</v>
      </c>
      <c r="E72" s="31"/>
      <c r="F72" s="30"/>
      <c r="G72" s="30"/>
      <c r="H72" s="11">
        <f t="shared" si="0"/>
        <v>30</v>
      </c>
      <c r="I72" s="38"/>
      <c r="J72" s="38"/>
      <c r="K72" s="54">
        <f t="shared" si="1"/>
        <v>30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4043</v>
      </c>
      <c r="C73" s="28">
        <v>10</v>
      </c>
      <c r="D73" s="28">
        <v>20</v>
      </c>
      <c r="E73" s="31"/>
      <c r="F73" s="30"/>
      <c r="G73" s="30"/>
      <c r="H73" s="11">
        <f t="shared" ref="H73:H136" si="4">SUM(C73:G73)</f>
        <v>30</v>
      </c>
      <c r="I73" s="38"/>
      <c r="J73" s="38"/>
      <c r="K73" s="54">
        <f t="shared" ref="K73:K136" si="5">SUM(H73,I73,J73)</f>
        <v>30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4044</v>
      </c>
      <c r="C74" s="28">
        <v>10</v>
      </c>
      <c r="D74" s="28">
        <v>20</v>
      </c>
      <c r="E74" s="31"/>
      <c r="F74" s="30"/>
      <c r="G74" s="30"/>
      <c r="H74" s="11">
        <f t="shared" si="4"/>
        <v>30</v>
      </c>
      <c r="I74" s="38"/>
      <c r="J74" s="38"/>
      <c r="K74" s="54">
        <f t="shared" si="5"/>
        <v>30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4045</v>
      </c>
      <c r="C75" s="28">
        <v>10</v>
      </c>
      <c r="D75" s="28">
        <v>20</v>
      </c>
      <c r="E75" s="31"/>
      <c r="F75" s="30"/>
      <c r="G75" s="30"/>
      <c r="H75" s="11">
        <f t="shared" si="4"/>
        <v>30</v>
      </c>
      <c r="I75" s="38"/>
      <c r="J75" s="38"/>
      <c r="K75" s="54">
        <f t="shared" si="5"/>
        <v>30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4046</v>
      </c>
      <c r="C76" s="28">
        <v>10</v>
      </c>
      <c r="D76" s="28">
        <v>20</v>
      </c>
      <c r="E76" s="31"/>
      <c r="F76" s="30"/>
      <c r="G76" s="30"/>
      <c r="H76" s="11">
        <f t="shared" si="4"/>
        <v>30</v>
      </c>
      <c r="I76" s="38"/>
      <c r="J76" s="38"/>
      <c r="K76" s="54">
        <f t="shared" si="5"/>
        <v>30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4058</v>
      </c>
      <c r="C77" s="28">
        <v>10</v>
      </c>
      <c r="D77" s="28">
        <v>20</v>
      </c>
      <c r="E77" s="31"/>
      <c r="F77" s="30"/>
      <c r="G77" s="30"/>
      <c r="H77" s="11">
        <f t="shared" si="4"/>
        <v>30</v>
      </c>
      <c r="I77" s="38"/>
      <c r="J77" s="38"/>
      <c r="K77" s="54">
        <f t="shared" si="5"/>
        <v>30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4060</v>
      </c>
      <c r="C78" s="28">
        <v>10</v>
      </c>
      <c r="D78" s="28">
        <v>20</v>
      </c>
      <c r="E78" s="31"/>
      <c r="F78" s="30"/>
      <c r="G78" s="30"/>
      <c r="H78" s="11">
        <f t="shared" si="4"/>
        <v>30</v>
      </c>
      <c r="I78" s="38"/>
      <c r="J78" s="38"/>
      <c r="K78" s="54">
        <f t="shared" si="5"/>
        <v>30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4061</v>
      </c>
      <c r="C79" s="28">
        <v>10</v>
      </c>
      <c r="D79" s="28">
        <v>20</v>
      </c>
      <c r="E79" s="31"/>
      <c r="F79" s="30"/>
      <c r="G79" s="30"/>
      <c r="H79" s="11">
        <f t="shared" si="4"/>
        <v>30</v>
      </c>
      <c r="I79" s="38"/>
      <c r="J79" s="38"/>
      <c r="K79" s="54">
        <f t="shared" si="5"/>
        <v>30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4062</v>
      </c>
      <c r="C80" s="28">
        <v>10</v>
      </c>
      <c r="D80" s="28">
        <v>20</v>
      </c>
      <c r="E80" s="31"/>
      <c r="F80" s="30"/>
      <c r="G80" s="30"/>
      <c r="H80" s="11">
        <f t="shared" si="4"/>
        <v>30</v>
      </c>
      <c r="I80" s="38"/>
      <c r="J80" s="38"/>
      <c r="K80" s="54">
        <f t="shared" si="5"/>
        <v>30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4066</v>
      </c>
      <c r="C81" s="28">
        <v>10</v>
      </c>
      <c r="D81" s="28">
        <v>20</v>
      </c>
      <c r="E81" s="31"/>
      <c r="F81" s="30"/>
      <c r="G81" s="30"/>
      <c r="H81" s="11">
        <f t="shared" ref="H81:H91" si="8">SUM(C81:G81)</f>
        <v>30</v>
      </c>
      <c r="I81" s="38"/>
      <c r="J81" s="38"/>
      <c r="K81" s="54">
        <f t="shared" si="5"/>
        <v>30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4067</v>
      </c>
      <c r="C82" s="28">
        <v>10</v>
      </c>
      <c r="D82" s="28">
        <v>20</v>
      </c>
      <c r="E82" s="31"/>
      <c r="F82" s="30"/>
      <c r="G82" s="30"/>
      <c r="H82" s="11">
        <f t="shared" si="8"/>
        <v>30</v>
      </c>
      <c r="I82" s="38"/>
      <c r="J82" s="38"/>
      <c r="K82" s="54">
        <f t="shared" si="5"/>
        <v>30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4068</v>
      </c>
      <c r="C83" s="28">
        <v>10</v>
      </c>
      <c r="D83" s="28">
        <v>20</v>
      </c>
      <c r="E83" s="31"/>
      <c r="F83" s="30"/>
      <c r="G83" s="30"/>
      <c r="H83" s="11">
        <f t="shared" si="8"/>
        <v>30</v>
      </c>
      <c r="I83" s="38"/>
      <c r="J83" s="38"/>
      <c r="K83" s="54">
        <f t="shared" si="5"/>
        <v>30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4071</v>
      </c>
      <c r="C84" s="28">
        <v>10</v>
      </c>
      <c r="D84" s="28">
        <v>20</v>
      </c>
      <c r="E84" s="31"/>
      <c r="F84" s="30"/>
      <c r="G84" s="30"/>
      <c r="H84" s="11">
        <f t="shared" si="8"/>
        <v>30</v>
      </c>
      <c r="I84" s="38"/>
      <c r="J84" s="38"/>
      <c r="K84" s="54">
        <f t="shared" si="5"/>
        <v>30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4072</v>
      </c>
      <c r="C85" s="28">
        <v>10</v>
      </c>
      <c r="D85" s="28">
        <v>20</v>
      </c>
      <c r="E85" s="31"/>
      <c r="F85" s="30"/>
      <c r="G85" s="30"/>
      <c r="H85" s="11">
        <f t="shared" si="8"/>
        <v>30</v>
      </c>
      <c r="I85" s="38"/>
      <c r="J85" s="38"/>
      <c r="K85" s="54">
        <f t="shared" si="5"/>
        <v>30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4077</v>
      </c>
      <c r="C86" s="28">
        <v>10</v>
      </c>
      <c r="D86" s="28">
        <v>20</v>
      </c>
      <c r="E86" s="31"/>
      <c r="F86" s="30"/>
      <c r="G86" s="30"/>
      <c r="H86" s="11">
        <f t="shared" si="8"/>
        <v>30</v>
      </c>
      <c r="I86" s="38"/>
      <c r="J86" s="38"/>
      <c r="K86" s="54">
        <f t="shared" si="5"/>
        <v>30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4078</v>
      </c>
      <c r="C87" s="28">
        <v>10</v>
      </c>
      <c r="D87" s="28">
        <v>20</v>
      </c>
      <c r="E87" s="31"/>
      <c r="F87" s="30"/>
      <c r="G87" s="30"/>
      <c r="H87" s="11">
        <f t="shared" si="8"/>
        <v>30</v>
      </c>
      <c r="I87" s="38"/>
      <c r="J87" s="38"/>
      <c r="K87" s="54">
        <f t="shared" si="5"/>
        <v>30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4079</v>
      </c>
      <c r="C88" s="28">
        <v>10</v>
      </c>
      <c r="D88" s="28">
        <v>20</v>
      </c>
      <c r="E88" s="31"/>
      <c r="F88" s="30"/>
      <c r="G88" s="30"/>
      <c r="H88" s="11">
        <f t="shared" si="8"/>
        <v>30</v>
      </c>
      <c r="I88" s="38"/>
      <c r="J88" s="38"/>
      <c r="K88" s="54">
        <f t="shared" si="5"/>
        <v>30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4080</v>
      </c>
      <c r="C89" s="28">
        <v>10</v>
      </c>
      <c r="D89" s="28">
        <v>20</v>
      </c>
      <c r="E89" s="31"/>
      <c r="F89" s="30"/>
      <c r="G89" s="30"/>
      <c r="H89" s="11">
        <f t="shared" si="8"/>
        <v>30</v>
      </c>
      <c r="I89" s="38"/>
      <c r="J89" s="38"/>
      <c r="K89" s="54">
        <f t="shared" si="5"/>
        <v>30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4081</v>
      </c>
      <c r="C90" s="28">
        <v>10</v>
      </c>
      <c r="D90" s="28">
        <v>20</v>
      </c>
      <c r="E90" s="31"/>
      <c r="F90" s="30"/>
      <c r="G90" s="30"/>
      <c r="H90" s="11">
        <f t="shared" si="8"/>
        <v>30</v>
      </c>
      <c r="I90" s="38"/>
      <c r="J90" s="38"/>
      <c r="K90" s="54">
        <f t="shared" si="5"/>
        <v>30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4083</v>
      </c>
      <c r="C91" s="28">
        <v>10</v>
      </c>
      <c r="D91" s="28">
        <v>20</v>
      </c>
      <c r="E91" s="31"/>
      <c r="F91" s="30"/>
      <c r="G91" s="30"/>
      <c r="H91" s="11">
        <f t="shared" si="8"/>
        <v>30</v>
      </c>
      <c r="I91" s="38"/>
      <c r="J91" s="38"/>
      <c r="K91" s="54">
        <f t="shared" si="5"/>
        <v>30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4084</v>
      </c>
      <c r="C92" s="28">
        <v>10</v>
      </c>
      <c r="D92" s="28">
        <v>20</v>
      </c>
      <c r="E92" s="31"/>
      <c r="F92" s="30"/>
      <c r="G92" s="30"/>
      <c r="H92" s="11">
        <f t="shared" si="4"/>
        <v>30</v>
      </c>
      <c r="I92" s="38"/>
      <c r="J92" s="38"/>
      <c r="K92" s="54">
        <f t="shared" si="5"/>
        <v>30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4085</v>
      </c>
      <c r="C93" s="28">
        <v>10</v>
      </c>
      <c r="D93" s="28">
        <v>20</v>
      </c>
      <c r="E93" s="30"/>
      <c r="F93" s="30"/>
      <c r="G93" s="30"/>
      <c r="H93" s="11">
        <f t="shared" si="4"/>
        <v>30</v>
      </c>
      <c r="I93" s="38"/>
      <c r="J93" s="38"/>
      <c r="K93" s="54">
        <f t="shared" si="5"/>
        <v>30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4087</v>
      </c>
      <c r="C94" s="28">
        <v>10</v>
      </c>
      <c r="D94" s="28">
        <v>20</v>
      </c>
      <c r="E94" s="30"/>
      <c r="F94" s="30"/>
      <c r="G94" s="30"/>
      <c r="H94" s="11">
        <f t="shared" si="4"/>
        <v>30</v>
      </c>
      <c r="I94" s="38"/>
      <c r="J94" s="38"/>
      <c r="K94" s="54">
        <f t="shared" si="5"/>
        <v>30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4088</v>
      </c>
      <c r="C95" s="28">
        <v>10</v>
      </c>
      <c r="D95" s="28">
        <v>20</v>
      </c>
      <c r="E95" s="33"/>
      <c r="F95" s="30"/>
      <c r="G95" s="30"/>
      <c r="H95" s="11">
        <f t="shared" si="4"/>
        <v>30</v>
      </c>
      <c r="I95" s="38"/>
      <c r="J95" s="38"/>
      <c r="K95" s="54">
        <f t="shared" si="5"/>
        <v>30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4089</v>
      </c>
      <c r="C96" s="28">
        <v>10</v>
      </c>
      <c r="D96" s="28">
        <v>20</v>
      </c>
      <c r="E96" s="31"/>
      <c r="F96" s="30"/>
      <c r="G96" s="30"/>
      <c r="H96" s="11">
        <f t="shared" si="4"/>
        <v>30</v>
      </c>
      <c r="I96" s="38"/>
      <c r="J96" s="38"/>
      <c r="K96" s="54">
        <f t="shared" si="5"/>
        <v>30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4090</v>
      </c>
      <c r="C97" s="28">
        <v>10</v>
      </c>
      <c r="D97" s="28">
        <v>20</v>
      </c>
      <c r="E97" s="31"/>
      <c r="F97" s="30"/>
      <c r="G97" s="30"/>
      <c r="H97" s="11">
        <f t="shared" si="4"/>
        <v>30</v>
      </c>
      <c r="I97" s="38"/>
      <c r="J97" s="38"/>
      <c r="K97" s="54">
        <f t="shared" si="5"/>
        <v>30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4091</v>
      </c>
      <c r="C98" s="28">
        <v>10</v>
      </c>
      <c r="D98" s="28">
        <v>20</v>
      </c>
      <c r="E98" s="31"/>
      <c r="F98" s="30"/>
      <c r="G98" s="30"/>
      <c r="H98" s="11">
        <f t="shared" si="4"/>
        <v>30</v>
      </c>
      <c r="I98" s="38"/>
      <c r="J98" s="38"/>
      <c r="K98" s="54">
        <f t="shared" si="5"/>
        <v>30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4092</v>
      </c>
      <c r="C99" s="28">
        <v>10</v>
      </c>
      <c r="D99" s="28">
        <v>20</v>
      </c>
      <c r="E99" s="31"/>
      <c r="F99" s="30"/>
      <c r="G99" s="30"/>
      <c r="H99" s="11">
        <f t="shared" si="4"/>
        <v>30</v>
      </c>
      <c r="I99" s="38"/>
      <c r="J99" s="38"/>
      <c r="K99" s="54">
        <f t="shared" si="5"/>
        <v>30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4093</v>
      </c>
      <c r="C100" s="28">
        <v>10</v>
      </c>
      <c r="D100" s="28">
        <v>20</v>
      </c>
      <c r="E100" s="31"/>
      <c r="F100" s="30"/>
      <c r="G100" s="30"/>
      <c r="H100" s="11">
        <f t="shared" si="4"/>
        <v>30</v>
      </c>
      <c r="I100" s="38"/>
      <c r="J100" s="38"/>
      <c r="K100" s="54">
        <f t="shared" si="5"/>
        <v>30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4094</v>
      </c>
      <c r="C101" s="28">
        <v>10</v>
      </c>
      <c r="D101" s="28">
        <v>20</v>
      </c>
      <c r="E101" s="31"/>
      <c r="F101" s="30"/>
      <c r="G101" s="30"/>
      <c r="H101" s="11">
        <f t="shared" si="4"/>
        <v>30</v>
      </c>
      <c r="I101" s="38"/>
      <c r="J101" s="38"/>
      <c r="K101" s="54">
        <f t="shared" si="5"/>
        <v>30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4095</v>
      </c>
      <c r="C102" s="28">
        <v>10</v>
      </c>
      <c r="D102" s="28">
        <v>20</v>
      </c>
      <c r="E102" s="31"/>
      <c r="F102" s="30"/>
      <c r="G102" s="30"/>
      <c r="H102" s="11">
        <f t="shared" si="4"/>
        <v>30</v>
      </c>
      <c r="I102" s="38"/>
      <c r="J102" s="38"/>
      <c r="K102" s="54">
        <f t="shared" si="5"/>
        <v>30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4098</v>
      </c>
      <c r="C103" s="28">
        <v>10</v>
      </c>
      <c r="D103" s="28">
        <v>20</v>
      </c>
      <c r="E103" s="31"/>
      <c r="F103" s="30"/>
      <c r="G103" s="30"/>
      <c r="H103" s="11">
        <f t="shared" si="4"/>
        <v>30</v>
      </c>
      <c r="I103" s="38"/>
      <c r="J103" s="38"/>
      <c r="K103" s="54">
        <f t="shared" si="5"/>
        <v>30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4100</v>
      </c>
      <c r="C104" s="28">
        <v>10</v>
      </c>
      <c r="D104" s="28">
        <v>20</v>
      </c>
      <c r="E104" s="31"/>
      <c r="F104" s="30"/>
      <c r="G104" s="30"/>
      <c r="H104" s="11">
        <f t="shared" si="4"/>
        <v>30</v>
      </c>
      <c r="I104" s="38"/>
      <c r="J104" s="38"/>
      <c r="K104" s="54">
        <f t="shared" si="5"/>
        <v>30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4103</v>
      </c>
      <c r="C105" s="28">
        <v>10</v>
      </c>
      <c r="D105" s="28">
        <v>20</v>
      </c>
      <c r="E105" s="31"/>
      <c r="F105" s="30"/>
      <c r="G105" s="30"/>
      <c r="H105" s="11">
        <f t="shared" si="4"/>
        <v>30</v>
      </c>
      <c r="I105" s="38"/>
      <c r="J105" s="38"/>
      <c r="K105" s="54">
        <f t="shared" si="5"/>
        <v>30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8">
        <v>4106</v>
      </c>
      <c r="C106" s="28">
        <v>10</v>
      </c>
      <c r="D106" s="28">
        <v>20</v>
      </c>
      <c r="E106" s="31"/>
      <c r="F106" s="30"/>
      <c r="G106" s="30"/>
      <c r="H106" s="11">
        <f t="shared" si="4"/>
        <v>30</v>
      </c>
      <c r="I106" s="38"/>
      <c r="J106" s="38"/>
      <c r="K106" s="54">
        <f t="shared" si="5"/>
        <v>30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8">
        <v>4108</v>
      </c>
      <c r="C107" s="28">
        <v>10</v>
      </c>
      <c r="D107" s="28">
        <v>20</v>
      </c>
      <c r="E107" s="31"/>
      <c r="F107" s="30"/>
      <c r="G107" s="30"/>
      <c r="H107" s="11">
        <f t="shared" si="4"/>
        <v>30</v>
      </c>
      <c r="I107" s="38"/>
      <c r="J107" s="38"/>
      <c r="K107" s="54">
        <f t="shared" si="5"/>
        <v>30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8">
        <v>4112</v>
      </c>
      <c r="C108" s="28">
        <v>10</v>
      </c>
      <c r="D108" s="28">
        <v>20</v>
      </c>
      <c r="E108" s="31"/>
      <c r="F108" s="30"/>
      <c r="G108" s="30"/>
      <c r="H108" s="11">
        <f t="shared" si="4"/>
        <v>30</v>
      </c>
      <c r="I108" s="38"/>
      <c r="J108" s="38"/>
      <c r="K108" s="54">
        <f t="shared" si="5"/>
        <v>30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8">
        <v>4122</v>
      </c>
      <c r="C109" s="28">
        <v>10</v>
      </c>
      <c r="D109" s="28">
        <v>20</v>
      </c>
      <c r="E109" s="31"/>
      <c r="F109" s="30"/>
      <c r="G109" s="30"/>
      <c r="H109" s="11">
        <f t="shared" si="4"/>
        <v>30</v>
      </c>
      <c r="I109" s="38"/>
      <c r="J109" s="38"/>
      <c r="K109" s="54">
        <f t="shared" si="5"/>
        <v>30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8">
        <v>4130</v>
      </c>
      <c r="C110" s="28">
        <v>10</v>
      </c>
      <c r="D110" s="28">
        <v>20</v>
      </c>
      <c r="E110" s="31"/>
      <c r="F110" s="30"/>
      <c r="G110" s="30"/>
      <c r="H110" s="11">
        <f t="shared" si="4"/>
        <v>30</v>
      </c>
      <c r="I110" s="38"/>
      <c r="J110" s="38"/>
      <c r="K110" s="54">
        <f t="shared" si="5"/>
        <v>30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8">
        <v>4158</v>
      </c>
      <c r="C111" s="28">
        <v>10</v>
      </c>
      <c r="D111" s="28">
        <v>20</v>
      </c>
      <c r="E111" s="31"/>
      <c r="F111" s="30"/>
      <c r="G111" s="30"/>
      <c r="H111" s="11">
        <f t="shared" si="4"/>
        <v>30</v>
      </c>
      <c r="I111" s="38"/>
      <c r="J111" s="38"/>
      <c r="K111" s="54">
        <f t="shared" si="5"/>
        <v>30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8">
        <v>4159</v>
      </c>
      <c r="C112" s="28">
        <v>10</v>
      </c>
      <c r="D112" s="28">
        <v>20</v>
      </c>
      <c r="E112" s="31"/>
      <c r="F112" s="30"/>
      <c r="G112" s="30"/>
      <c r="H112" s="11">
        <f t="shared" si="4"/>
        <v>30</v>
      </c>
      <c r="I112" s="38"/>
      <c r="J112" s="38"/>
      <c r="K112" s="54">
        <f t="shared" si="5"/>
        <v>30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8">
        <v>4629</v>
      </c>
      <c r="C113" s="28">
        <v>10</v>
      </c>
      <c r="D113" s="28">
        <v>20</v>
      </c>
      <c r="E113" s="31"/>
      <c r="F113" s="30"/>
      <c r="G113" s="30"/>
      <c r="H113" s="11">
        <f t="shared" si="4"/>
        <v>30</v>
      </c>
      <c r="I113" s="38"/>
      <c r="J113" s="38"/>
      <c r="K113" s="54">
        <f t="shared" si="5"/>
        <v>30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8"/>
      <c r="C114" s="28"/>
      <c r="D114" s="28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28"/>
      <c r="D115" s="28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28"/>
      <c r="D116" s="28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28"/>
      <c r="D117" s="28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28"/>
      <c r="D118" s="28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28"/>
      <c r="D119" s="28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9">SUM(C137:G137)</f>
        <v>0</v>
      </c>
      <c r="I137" s="38"/>
      <c r="J137" s="38"/>
      <c r="K137" s="54">
        <f t="shared" ref="K137:K200" si="10">SUM(H137,I137,J137)</f>
        <v>0</v>
      </c>
      <c r="L137" s="7"/>
      <c r="M137" s="59" t="str">
        <f t="shared" ref="M137:M200" si="11">IF(K137&gt;50.499,K137,"Није положио(ла)")</f>
        <v>Није положио(ла)</v>
      </c>
      <c r="N137" s="62">
        <f t="shared" ref="N137:N200" si="12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9"/>
        <v>0</v>
      </c>
      <c r="I138" s="38"/>
      <c r="J138" s="38"/>
      <c r="K138" s="54">
        <f t="shared" si="10"/>
        <v>0</v>
      </c>
      <c r="L138" s="7"/>
      <c r="M138" s="59" t="str">
        <f t="shared" si="11"/>
        <v>Није положио(ла)</v>
      </c>
      <c r="N138" s="62">
        <f t="shared" si="12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9"/>
        <v>0</v>
      </c>
      <c r="I139" s="38"/>
      <c r="J139" s="38"/>
      <c r="K139" s="54">
        <f t="shared" si="10"/>
        <v>0</v>
      </c>
      <c r="L139" s="7"/>
      <c r="M139" s="59" t="str">
        <f t="shared" si="11"/>
        <v>Није положио(ла)</v>
      </c>
      <c r="N139" s="62">
        <f t="shared" si="12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9"/>
        <v>0</v>
      </c>
      <c r="I140" s="38"/>
      <c r="J140" s="38"/>
      <c r="K140" s="54">
        <f t="shared" si="10"/>
        <v>0</v>
      </c>
      <c r="L140" s="7"/>
      <c r="M140" s="59" t="str">
        <f t="shared" si="11"/>
        <v>Није положио(ла)</v>
      </c>
      <c r="N140" s="62">
        <f t="shared" si="12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9"/>
        <v>0</v>
      </c>
      <c r="I141" s="38"/>
      <c r="J141" s="38"/>
      <c r="K141" s="54">
        <f t="shared" si="10"/>
        <v>0</v>
      </c>
      <c r="L141" s="7"/>
      <c r="M141" s="59" t="str">
        <f t="shared" si="11"/>
        <v>Није положио(ла)</v>
      </c>
      <c r="N141" s="62">
        <f t="shared" si="12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9"/>
        <v>0</v>
      </c>
      <c r="I142" s="38"/>
      <c r="J142" s="38"/>
      <c r="K142" s="54">
        <f t="shared" si="10"/>
        <v>0</v>
      </c>
      <c r="L142" s="7"/>
      <c r="M142" s="59" t="str">
        <f t="shared" si="11"/>
        <v>Није положио(ла)</v>
      </c>
      <c r="N142" s="62">
        <f t="shared" si="12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9"/>
        <v>0</v>
      </c>
      <c r="I143" s="38"/>
      <c r="J143" s="38"/>
      <c r="K143" s="54">
        <f t="shared" si="10"/>
        <v>0</v>
      </c>
      <c r="L143" s="7"/>
      <c r="M143" s="59" t="str">
        <f t="shared" si="11"/>
        <v>Није положио(ла)</v>
      </c>
      <c r="N143" s="62">
        <f t="shared" si="12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9"/>
        <v>0</v>
      </c>
      <c r="I144" s="38"/>
      <c r="J144" s="38"/>
      <c r="K144" s="54">
        <f t="shared" si="10"/>
        <v>0</v>
      </c>
      <c r="L144" s="7"/>
      <c r="M144" s="59" t="str">
        <f t="shared" si="11"/>
        <v>Није положио(ла)</v>
      </c>
      <c r="N144" s="62">
        <f t="shared" si="12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9"/>
        <v>0</v>
      </c>
      <c r="I145" s="38"/>
      <c r="J145" s="38"/>
      <c r="K145" s="54">
        <f t="shared" si="10"/>
        <v>0</v>
      </c>
      <c r="L145" s="7"/>
      <c r="M145" s="59" t="str">
        <f t="shared" si="11"/>
        <v>Није положио(ла)</v>
      </c>
      <c r="N145" s="62">
        <f t="shared" si="12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9"/>
        <v>0</v>
      </c>
      <c r="I146" s="38"/>
      <c r="J146" s="38"/>
      <c r="K146" s="54">
        <f t="shared" si="10"/>
        <v>0</v>
      </c>
      <c r="L146" s="7"/>
      <c r="M146" s="59" t="str">
        <f t="shared" si="11"/>
        <v>Није положио(ла)</v>
      </c>
      <c r="N146" s="62">
        <f t="shared" si="12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9"/>
        <v>0</v>
      </c>
      <c r="I147" s="38"/>
      <c r="J147" s="38"/>
      <c r="K147" s="54">
        <f t="shared" si="10"/>
        <v>0</v>
      </c>
      <c r="L147" s="7"/>
      <c r="M147" s="59" t="str">
        <f t="shared" si="11"/>
        <v>Није положио(ла)</v>
      </c>
      <c r="N147" s="62">
        <f t="shared" si="12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9"/>
        <v>0</v>
      </c>
      <c r="I148" s="38"/>
      <c r="J148" s="38"/>
      <c r="K148" s="54">
        <f t="shared" si="10"/>
        <v>0</v>
      </c>
      <c r="L148" s="7"/>
      <c r="M148" s="59" t="str">
        <f t="shared" si="11"/>
        <v>Није положио(ла)</v>
      </c>
      <c r="N148" s="62">
        <f t="shared" si="12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9"/>
        <v>0</v>
      </c>
      <c r="I149" s="38"/>
      <c r="J149" s="38"/>
      <c r="K149" s="54">
        <f t="shared" si="10"/>
        <v>0</v>
      </c>
      <c r="L149" s="7"/>
      <c r="M149" s="59" t="str">
        <f t="shared" si="11"/>
        <v>Није положио(ла)</v>
      </c>
      <c r="N149" s="62">
        <f t="shared" si="12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9"/>
        <v>0</v>
      </c>
      <c r="I150" s="38"/>
      <c r="J150" s="38"/>
      <c r="K150" s="54">
        <f t="shared" si="10"/>
        <v>0</v>
      </c>
      <c r="L150" s="7"/>
      <c r="M150" s="59" t="str">
        <f t="shared" si="11"/>
        <v>Није положио(ла)</v>
      </c>
      <c r="N150" s="62">
        <f t="shared" si="12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9"/>
        <v>0</v>
      </c>
      <c r="I151" s="38"/>
      <c r="J151" s="38"/>
      <c r="K151" s="54">
        <f t="shared" si="10"/>
        <v>0</v>
      </c>
      <c r="L151" s="7"/>
      <c r="M151" s="59" t="str">
        <f t="shared" si="11"/>
        <v>Није положио(ла)</v>
      </c>
      <c r="N151" s="62">
        <f t="shared" si="12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9"/>
        <v>0</v>
      </c>
      <c r="I152" s="38"/>
      <c r="J152" s="38"/>
      <c r="K152" s="54">
        <f t="shared" si="10"/>
        <v>0</v>
      </c>
      <c r="L152" s="7"/>
      <c r="M152" s="59" t="str">
        <f t="shared" si="11"/>
        <v>Није положио(ла)</v>
      </c>
      <c r="N152" s="62">
        <f t="shared" si="12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9"/>
        <v>0</v>
      </c>
      <c r="I153" s="38"/>
      <c r="J153" s="38"/>
      <c r="K153" s="54">
        <f t="shared" si="10"/>
        <v>0</v>
      </c>
      <c r="L153" s="7"/>
      <c r="M153" s="59" t="str">
        <f t="shared" si="11"/>
        <v>Није положио(ла)</v>
      </c>
      <c r="N153" s="62">
        <f t="shared" si="12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9"/>
        <v>0</v>
      </c>
      <c r="I154" s="38"/>
      <c r="J154" s="38"/>
      <c r="K154" s="54">
        <f t="shared" si="10"/>
        <v>0</v>
      </c>
      <c r="L154" s="7"/>
      <c r="M154" s="59" t="str">
        <f t="shared" si="11"/>
        <v>Није положио(ла)</v>
      </c>
      <c r="N154" s="62">
        <f t="shared" si="12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9"/>
        <v>0</v>
      </c>
      <c r="I155" s="38"/>
      <c r="J155" s="38"/>
      <c r="K155" s="54">
        <f t="shared" si="10"/>
        <v>0</v>
      </c>
      <c r="L155" s="7"/>
      <c r="M155" s="59" t="str">
        <f t="shared" si="11"/>
        <v>Није положио(ла)</v>
      </c>
      <c r="N155" s="62">
        <f t="shared" si="12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9"/>
        <v>0</v>
      </c>
      <c r="I156" s="38"/>
      <c r="J156" s="38"/>
      <c r="K156" s="54">
        <f t="shared" si="10"/>
        <v>0</v>
      </c>
      <c r="L156" s="7"/>
      <c r="M156" s="59" t="str">
        <f t="shared" si="11"/>
        <v>Није положио(ла)</v>
      </c>
      <c r="N156" s="62">
        <f t="shared" si="12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9"/>
        <v>0</v>
      </c>
      <c r="I157" s="38"/>
      <c r="J157" s="38"/>
      <c r="K157" s="54">
        <f t="shared" si="10"/>
        <v>0</v>
      </c>
      <c r="L157" s="7"/>
      <c r="M157" s="59" t="str">
        <f t="shared" si="11"/>
        <v>Није положио(ла)</v>
      </c>
      <c r="N157" s="62">
        <f t="shared" si="12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9"/>
        <v>0</v>
      </c>
      <c r="I158" s="38"/>
      <c r="J158" s="38"/>
      <c r="K158" s="54">
        <f t="shared" si="10"/>
        <v>0</v>
      </c>
      <c r="L158" s="7"/>
      <c r="M158" s="59" t="str">
        <f t="shared" si="11"/>
        <v>Није положио(ла)</v>
      </c>
      <c r="N158" s="62">
        <f t="shared" si="12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9"/>
        <v>0</v>
      </c>
      <c r="I159" s="38"/>
      <c r="J159" s="38"/>
      <c r="K159" s="54">
        <f t="shared" si="10"/>
        <v>0</v>
      </c>
      <c r="L159" s="7"/>
      <c r="M159" s="59" t="str">
        <f t="shared" si="11"/>
        <v>Није положио(ла)</v>
      </c>
      <c r="N159" s="62">
        <f t="shared" si="12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9"/>
        <v>0</v>
      </c>
      <c r="I160" s="38"/>
      <c r="J160" s="38"/>
      <c r="K160" s="54">
        <f t="shared" si="10"/>
        <v>0</v>
      </c>
      <c r="L160" s="7"/>
      <c r="M160" s="59" t="str">
        <f t="shared" si="11"/>
        <v>Није положио(ла)</v>
      </c>
      <c r="N160" s="62">
        <f t="shared" si="12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9"/>
        <v>0</v>
      </c>
      <c r="I161" s="38"/>
      <c r="J161" s="38"/>
      <c r="K161" s="54">
        <f t="shared" si="10"/>
        <v>0</v>
      </c>
      <c r="L161" s="7"/>
      <c r="M161" s="59" t="str">
        <f t="shared" si="11"/>
        <v>Није положио(ла)</v>
      </c>
      <c r="N161" s="62">
        <f t="shared" si="12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9"/>
        <v>0</v>
      </c>
      <c r="I162" s="38"/>
      <c r="J162" s="38"/>
      <c r="K162" s="54">
        <f t="shared" si="10"/>
        <v>0</v>
      </c>
      <c r="L162" s="7"/>
      <c r="M162" s="59" t="str">
        <f t="shared" si="11"/>
        <v>Није положио(ла)</v>
      </c>
      <c r="N162" s="62">
        <f t="shared" si="12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9"/>
        <v>0</v>
      </c>
      <c r="I163" s="38"/>
      <c r="J163" s="38"/>
      <c r="K163" s="54">
        <f t="shared" si="10"/>
        <v>0</v>
      </c>
      <c r="L163" s="7"/>
      <c r="M163" s="59" t="str">
        <f t="shared" si="11"/>
        <v>Није положио(ла)</v>
      </c>
      <c r="N163" s="62">
        <f t="shared" si="12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9"/>
        <v>0</v>
      </c>
      <c r="I164" s="38"/>
      <c r="J164" s="38"/>
      <c r="K164" s="54">
        <f t="shared" si="10"/>
        <v>0</v>
      </c>
      <c r="L164" s="7"/>
      <c r="M164" s="59" t="str">
        <f t="shared" si="11"/>
        <v>Није положио(ла)</v>
      </c>
      <c r="N164" s="62">
        <f t="shared" si="12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9"/>
        <v>0</v>
      </c>
      <c r="I165" s="38"/>
      <c r="J165" s="38"/>
      <c r="K165" s="54">
        <f t="shared" si="10"/>
        <v>0</v>
      </c>
      <c r="L165" s="7"/>
      <c r="M165" s="59" t="str">
        <f t="shared" si="11"/>
        <v>Није положио(ла)</v>
      </c>
      <c r="N165" s="62">
        <f t="shared" si="12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9"/>
        <v>0</v>
      </c>
      <c r="I166" s="38"/>
      <c r="J166" s="38"/>
      <c r="K166" s="54">
        <f t="shared" si="10"/>
        <v>0</v>
      </c>
      <c r="L166" s="7"/>
      <c r="M166" s="59" t="str">
        <f t="shared" si="11"/>
        <v>Није положио(ла)</v>
      </c>
      <c r="N166" s="62">
        <f t="shared" si="12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9"/>
        <v>0</v>
      </c>
      <c r="I167" s="38"/>
      <c r="J167" s="38"/>
      <c r="K167" s="54">
        <f t="shared" si="10"/>
        <v>0</v>
      </c>
      <c r="L167" s="7"/>
      <c r="M167" s="59" t="str">
        <f t="shared" si="11"/>
        <v>Није положио(ла)</v>
      </c>
      <c r="N167" s="62">
        <f t="shared" si="12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9"/>
        <v>0</v>
      </c>
      <c r="I168" s="38"/>
      <c r="J168" s="38"/>
      <c r="K168" s="54">
        <f t="shared" si="10"/>
        <v>0</v>
      </c>
      <c r="L168" s="7"/>
      <c r="M168" s="59" t="str">
        <f t="shared" si="11"/>
        <v>Није положио(ла)</v>
      </c>
      <c r="N168" s="62">
        <f t="shared" si="12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9"/>
        <v>0</v>
      </c>
      <c r="I169" s="38"/>
      <c r="J169" s="38"/>
      <c r="K169" s="54">
        <f t="shared" si="10"/>
        <v>0</v>
      </c>
      <c r="L169" s="7"/>
      <c r="M169" s="59" t="str">
        <f t="shared" si="11"/>
        <v>Није положио(ла)</v>
      </c>
      <c r="N169" s="62">
        <f t="shared" si="12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9"/>
        <v>0</v>
      </c>
      <c r="I170" s="38"/>
      <c r="J170" s="38"/>
      <c r="K170" s="54">
        <f t="shared" si="10"/>
        <v>0</v>
      </c>
      <c r="L170" s="7"/>
      <c r="M170" s="59" t="str">
        <f t="shared" si="11"/>
        <v>Није положио(ла)</v>
      </c>
      <c r="N170" s="62">
        <f t="shared" si="12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9"/>
        <v>0</v>
      </c>
      <c r="I171" s="38"/>
      <c r="J171" s="38"/>
      <c r="K171" s="54">
        <f t="shared" si="10"/>
        <v>0</v>
      </c>
      <c r="L171" s="7"/>
      <c r="M171" s="59" t="str">
        <f t="shared" si="11"/>
        <v>Није положио(ла)</v>
      </c>
      <c r="N171" s="62">
        <f t="shared" si="12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9"/>
        <v>0</v>
      </c>
      <c r="I172" s="38"/>
      <c r="J172" s="38"/>
      <c r="K172" s="54">
        <f t="shared" si="10"/>
        <v>0</v>
      </c>
      <c r="L172" s="7"/>
      <c r="M172" s="59" t="str">
        <f t="shared" si="11"/>
        <v>Није положио(ла)</v>
      </c>
      <c r="N172" s="62">
        <f t="shared" si="12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9"/>
        <v>0</v>
      </c>
      <c r="I173" s="38"/>
      <c r="J173" s="38"/>
      <c r="K173" s="54">
        <f t="shared" si="10"/>
        <v>0</v>
      </c>
      <c r="L173" s="7"/>
      <c r="M173" s="59" t="str">
        <f t="shared" si="11"/>
        <v>Није положио(ла)</v>
      </c>
      <c r="N173" s="62">
        <f t="shared" si="12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9"/>
        <v>0</v>
      </c>
      <c r="I174" s="38"/>
      <c r="J174" s="38"/>
      <c r="K174" s="54">
        <f t="shared" si="10"/>
        <v>0</v>
      </c>
      <c r="L174" s="7"/>
      <c r="M174" s="59" t="str">
        <f t="shared" si="11"/>
        <v>Није положио(ла)</v>
      </c>
      <c r="N174" s="62">
        <f t="shared" si="12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9"/>
        <v>0</v>
      </c>
      <c r="I175" s="38"/>
      <c r="J175" s="38"/>
      <c r="K175" s="54">
        <f t="shared" si="10"/>
        <v>0</v>
      </c>
      <c r="L175" s="7"/>
      <c r="M175" s="59" t="str">
        <f t="shared" si="11"/>
        <v>Није положио(ла)</v>
      </c>
      <c r="N175" s="62">
        <f t="shared" si="12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9"/>
        <v>0</v>
      </c>
      <c r="I176" s="38"/>
      <c r="J176" s="38"/>
      <c r="K176" s="54">
        <f t="shared" si="10"/>
        <v>0</v>
      </c>
      <c r="L176" s="7"/>
      <c r="M176" s="59" t="str">
        <f t="shared" si="11"/>
        <v>Није положио(ла)</v>
      </c>
      <c r="N176" s="62">
        <f t="shared" si="12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9"/>
        <v>0</v>
      </c>
      <c r="I177" s="38"/>
      <c r="J177" s="38"/>
      <c r="K177" s="54">
        <f t="shared" si="10"/>
        <v>0</v>
      </c>
      <c r="L177" s="7"/>
      <c r="M177" s="59" t="str">
        <f t="shared" si="11"/>
        <v>Није положио(ла)</v>
      </c>
      <c r="N177" s="62">
        <f t="shared" si="12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9"/>
        <v>0</v>
      </c>
      <c r="I178" s="38"/>
      <c r="J178" s="38"/>
      <c r="K178" s="54">
        <f t="shared" si="10"/>
        <v>0</v>
      </c>
      <c r="L178" s="7"/>
      <c r="M178" s="59" t="str">
        <f t="shared" si="11"/>
        <v>Није положио(ла)</v>
      </c>
      <c r="N178" s="62">
        <f t="shared" si="12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9"/>
        <v>0</v>
      </c>
      <c r="I179" s="38"/>
      <c r="J179" s="38"/>
      <c r="K179" s="54">
        <f t="shared" si="10"/>
        <v>0</v>
      </c>
      <c r="L179" s="7"/>
      <c r="M179" s="59" t="str">
        <f t="shared" si="11"/>
        <v>Није положио(ла)</v>
      </c>
      <c r="N179" s="62">
        <f t="shared" si="12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9"/>
        <v>0</v>
      </c>
      <c r="I180" s="38"/>
      <c r="J180" s="38"/>
      <c r="K180" s="54">
        <f t="shared" si="10"/>
        <v>0</v>
      </c>
      <c r="L180" s="7"/>
      <c r="M180" s="59" t="str">
        <f t="shared" si="11"/>
        <v>Није положио(ла)</v>
      </c>
      <c r="N180" s="62">
        <f t="shared" si="12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9"/>
        <v>0</v>
      </c>
      <c r="I181" s="38"/>
      <c r="J181" s="38"/>
      <c r="K181" s="54">
        <f t="shared" si="10"/>
        <v>0</v>
      </c>
      <c r="L181" s="7"/>
      <c r="M181" s="59" t="str">
        <f t="shared" si="11"/>
        <v>Није положио(ла)</v>
      </c>
      <c r="N181" s="62">
        <f t="shared" si="12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9"/>
        <v>0</v>
      </c>
      <c r="I182" s="38"/>
      <c r="J182" s="38"/>
      <c r="K182" s="54">
        <f t="shared" si="10"/>
        <v>0</v>
      </c>
      <c r="L182" s="7"/>
      <c r="M182" s="59" t="str">
        <f t="shared" si="11"/>
        <v>Није положио(ла)</v>
      </c>
      <c r="N182" s="62">
        <f t="shared" si="12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9"/>
        <v>0</v>
      </c>
      <c r="I183" s="38"/>
      <c r="J183" s="38"/>
      <c r="K183" s="54">
        <f t="shared" si="10"/>
        <v>0</v>
      </c>
      <c r="L183" s="7"/>
      <c r="M183" s="59" t="str">
        <f t="shared" si="11"/>
        <v>Није положио(ла)</v>
      </c>
      <c r="N183" s="62">
        <f t="shared" si="12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9"/>
        <v>0</v>
      </c>
      <c r="I184" s="38"/>
      <c r="J184" s="38"/>
      <c r="K184" s="54">
        <f t="shared" si="10"/>
        <v>0</v>
      </c>
      <c r="L184" s="7"/>
      <c r="M184" s="59" t="str">
        <f t="shared" si="11"/>
        <v>Није положио(ла)</v>
      </c>
      <c r="N184" s="62">
        <f t="shared" si="12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9"/>
        <v>0</v>
      </c>
      <c r="I185" s="38"/>
      <c r="J185" s="38"/>
      <c r="K185" s="54">
        <f t="shared" si="10"/>
        <v>0</v>
      </c>
      <c r="L185" s="7"/>
      <c r="M185" s="59" t="str">
        <f t="shared" si="11"/>
        <v>Није положио(ла)</v>
      </c>
      <c r="N185" s="62">
        <f t="shared" si="12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9"/>
        <v>0</v>
      </c>
      <c r="I186" s="38"/>
      <c r="J186" s="38"/>
      <c r="K186" s="54">
        <f t="shared" si="10"/>
        <v>0</v>
      </c>
      <c r="L186" s="7"/>
      <c r="M186" s="59" t="str">
        <f t="shared" si="11"/>
        <v>Није положио(ла)</v>
      </c>
      <c r="N186" s="62">
        <f t="shared" si="12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9"/>
        <v>0</v>
      </c>
      <c r="I187" s="38"/>
      <c r="J187" s="38"/>
      <c r="K187" s="54">
        <f t="shared" si="10"/>
        <v>0</v>
      </c>
      <c r="L187" s="7"/>
      <c r="M187" s="59" t="str">
        <f t="shared" si="11"/>
        <v>Није положио(ла)</v>
      </c>
      <c r="N187" s="62">
        <f t="shared" si="12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9"/>
        <v>0</v>
      </c>
      <c r="I188" s="38"/>
      <c r="J188" s="38"/>
      <c r="K188" s="54">
        <f t="shared" si="10"/>
        <v>0</v>
      </c>
      <c r="L188" s="7"/>
      <c r="M188" s="59" t="str">
        <f t="shared" si="11"/>
        <v>Није положио(ла)</v>
      </c>
      <c r="N188" s="62">
        <f t="shared" si="12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9"/>
        <v>0</v>
      </c>
      <c r="I189" s="38"/>
      <c r="J189" s="38"/>
      <c r="K189" s="54">
        <f t="shared" si="10"/>
        <v>0</v>
      </c>
      <c r="L189" s="7"/>
      <c r="M189" s="59" t="str">
        <f t="shared" si="11"/>
        <v>Није положио(ла)</v>
      </c>
      <c r="N189" s="62">
        <f t="shared" si="12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9"/>
        <v>0</v>
      </c>
      <c r="I190" s="38"/>
      <c r="J190" s="38"/>
      <c r="K190" s="54">
        <f t="shared" si="10"/>
        <v>0</v>
      </c>
      <c r="L190" s="7"/>
      <c r="M190" s="59" t="str">
        <f t="shared" si="11"/>
        <v>Није положио(ла)</v>
      </c>
      <c r="N190" s="62">
        <f t="shared" si="12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9"/>
        <v>0</v>
      </c>
      <c r="I191" s="38"/>
      <c r="J191" s="38"/>
      <c r="K191" s="54">
        <f t="shared" si="10"/>
        <v>0</v>
      </c>
      <c r="L191" s="7"/>
      <c r="M191" s="59" t="str">
        <f t="shared" si="11"/>
        <v>Није положио(ла)</v>
      </c>
      <c r="N191" s="62">
        <f t="shared" si="12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9"/>
        <v>0</v>
      </c>
      <c r="I192" s="38"/>
      <c r="J192" s="38"/>
      <c r="K192" s="54">
        <f t="shared" si="10"/>
        <v>0</v>
      </c>
      <c r="L192" s="7"/>
      <c r="M192" s="59" t="str">
        <f t="shared" si="11"/>
        <v>Није положио(ла)</v>
      </c>
      <c r="N192" s="62">
        <f t="shared" si="12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9"/>
        <v>0</v>
      </c>
      <c r="I193" s="38"/>
      <c r="J193" s="38"/>
      <c r="K193" s="54">
        <f t="shared" si="10"/>
        <v>0</v>
      </c>
      <c r="L193" s="7"/>
      <c r="M193" s="59" t="str">
        <f t="shared" si="11"/>
        <v>Није положио(ла)</v>
      </c>
      <c r="N193" s="62">
        <f t="shared" si="12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9"/>
        <v>0</v>
      </c>
      <c r="I194" s="38"/>
      <c r="J194" s="38"/>
      <c r="K194" s="54">
        <f t="shared" si="10"/>
        <v>0</v>
      </c>
      <c r="L194" s="7"/>
      <c r="M194" s="59" t="str">
        <f t="shared" si="11"/>
        <v>Није положио(ла)</v>
      </c>
      <c r="N194" s="62">
        <f t="shared" si="12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9"/>
        <v>0</v>
      </c>
      <c r="I195" s="38"/>
      <c r="J195" s="38"/>
      <c r="K195" s="54">
        <f t="shared" si="10"/>
        <v>0</v>
      </c>
      <c r="L195" s="7"/>
      <c r="M195" s="59" t="str">
        <f t="shared" si="11"/>
        <v>Није положио(ла)</v>
      </c>
      <c r="N195" s="62">
        <f t="shared" si="12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9"/>
        <v>0</v>
      </c>
      <c r="I196" s="38"/>
      <c r="J196" s="38"/>
      <c r="K196" s="54">
        <f t="shared" si="10"/>
        <v>0</v>
      </c>
      <c r="L196" s="7"/>
      <c r="M196" s="59" t="str">
        <f t="shared" si="11"/>
        <v>Није положио(ла)</v>
      </c>
      <c r="N196" s="62">
        <f t="shared" si="12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9"/>
        <v>0</v>
      </c>
      <c r="I197" s="38"/>
      <c r="J197" s="38"/>
      <c r="K197" s="54">
        <f t="shared" si="10"/>
        <v>0</v>
      </c>
      <c r="L197" s="7"/>
      <c r="M197" s="59" t="str">
        <f t="shared" si="11"/>
        <v>Није положио(ла)</v>
      </c>
      <c r="N197" s="62">
        <f t="shared" si="12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9"/>
        <v>0</v>
      </c>
      <c r="I198" s="38"/>
      <c r="J198" s="38"/>
      <c r="K198" s="54">
        <f t="shared" si="10"/>
        <v>0</v>
      </c>
      <c r="L198" s="7"/>
      <c r="M198" s="59" t="str">
        <f t="shared" si="11"/>
        <v>Није положио(ла)</v>
      </c>
      <c r="N198" s="62">
        <f t="shared" si="12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9"/>
        <v>0</v>
      </c>
      <c r="I199" s="38"/>
      <c r="J199" s="38"/>
      <c r="K199" s="54">
        <f t="shared" si="10"/>
        <v>0</v>
      </c>
      <c r="L199" s="7"/>
      <c r="M199" s="59" t="str">
        <f t="shared" si="11"/>
        <v>Није положио(ла)</v>
      </c>
      <c r="N199" s="62">
        <f t="shared" si="12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9"/>
        <v>0</v>
      </c>
      <c r="I200" s="38"/>
      <c r="J200" s="38"/>
      <c r="K200" s="54">
        <f t="shared" si="10"/>
        <v>0</v>
      </c>
      <c r="L200" s="7"/>
      <c r="M200" s="59" t="str">
        <f t="shared" si="11"/>
        <v>Није положио(ла)</v>
      </c>
      <c r="N200" s="62">
        <f t="shared" si="12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3">SUM(H201,I201,J201)</f>
        <v>0</v>
      </c>
      <c r="L201" s="7"/>
      <c r="M201" s="59" t="str">
        <f t="shared" ref="M201:M210" si="14">IF(K201&gt;50.499,K201,"Није положио(ла)")</f>
        <v>Није положио(ла)</v>
      </c>
      <c r="N201" s="62">
        <f t="shared" ref="N201:N210" si="15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3"/>
        <v>0</v>
      </c>
      <c r="L202" s="7"/>
      <c r="M202" s="59" t="str">
        <f t="shared" si="14"/>
        <v>Није положио(ла)</v>
      </c>
      <c r="N202" s="62">
        <f t="shared" si="15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3"/>
        <v>0</v>
      </c>
      <c r="L203" s="7"/>
      <c r="M203" s="59" t="str">
        <f t="shared" si="14"/>
        <v>Није положио(ла)</v>
      </c>
      <c r="N203" s="62">
        <f t="shared" si="15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3"/>
        <v>0</v>
      </c>
      <c r="L204" s="7"/>
      <c r="M204" s="59" t="str">
        <f t="shared" si="14"/>
        <v>Није положио(ла)</v>
      </c>
      <c r="N204" s="62">
        <f t="shared" si="15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6">SUM(C205:G205)</f>
        <v>0</v>
      </c>
      <c r="I205" s="38"/>
      <c r="J205" s="38"/>
      <c r="K205" s="54">
        <f t="shared" si="13"/>
        <v>0</v>
      </c>
      <c r="L205" s="7"/>
      <c r="M205" s="59" t="str">
        <f t="shared" si="14"/>
        <v>Није положио(ла)</v>
      </c>
      <c r="N205" s="62">
        <f t="shared" si="15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6"/>
        <v>0</v>
      </c>
      <c r="I206" s="38"/>
      <c r="J206" s="38"/>
      <c r="K206" s="54">
        <f t="shared" si="13"/>
        <v>0</v>
      </c>
      <c r="L206" s="7"/>
      <c r="M206" s="59" t="str">
        <f t="shared" si="14"/>
        <v>Није положио(ла)</v>
      </c>
      <c r="N206" s="62">
        <f t="shared" si="15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6"/>
        <v>0</v>
      </c>
      <c r="I207" s="38"/>
      <c r="J207" s="38"/>
      <c r="K207" s="54">
        <f t="shared" si="13"/>
        <v>0</v>
      </c>
      <c r="L207" s="7"/>
      <c r="M207" s="59" t="str">
        <f t="shared" si="14"/>
        <v>Није положио(ла)</v>
      </c>
      <c r="N207" s="62">
        <f t="shared" si="15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6"/>
        <v>0</v>
      </c>
      <c r="I208" s="38"/>
      <c r="J208" s="38"/>
      <c r="K208" s="54">
        <f t="shared" si="13"/>
        <v>0</v>
      </c>
      <c r="L208" s="7"/>
      <c r="M208" s="59" t="str">
        <f t="shared" si="14"/>
        <v>Није положио(ла)</v>
      </c>
      <c r="N208" s="62">
        <f t="shared" si="15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6"/>
        <v>0</v>
      </c>
      <c r="I209" s="30"/>
      <c r="J209" s="30"/>
      <c r="K209" s="54">
        <f>SUM(H209,I209,J209)</f>
        <v>0</v>
      </c>
      <c r="L209" s="7"/>
      <c r="M209" s="59" t="str">
        <f t="shared" si="14"/>
        <v>Није положио(ла)</v>
      </c>
      <c r="N209" s="62">
        <f t="shared" si="15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6"/>
        <v>0</v>
      </c>
      <c r="I210" s="30"/>
      <c r="J210" s="30"/>
      <c r="K210" s="54">
        <f>SUM(H210,I210,J210)</f>
        <v>0</v>
      </c>
      <c r="L210" s="7"/>
      <c r="M210" s="59" t="str">
        <f t="shared" si="14"/>
        <v>Није положио(ла)</v>
      </c>
      <c r="N210" s="62">
        <f t="shared" si="15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7">SUM(C211:G211)</f>
        <v>0</v>
      </c>
      <c r="I211" s="30"/>
      <c r="J211" s="30"/>
      <c r="K211" s="54">
        <f t="shared" ref="K211:K268" si="18">SUM(H211,I211,J211)</f>
        <v>0</v>
      </c>
      <c r="L211" s="7"/>
      <c r="M211" s="59" t="str">
        <f t="shared" ref="M211:M268" si="19">IF(K211&gt;50.499,K211,"Није положио(ла)")</f>
        <v>Није положио(ла)</v>
      </c>
      <c r="N211" s="62">
        <f t="shared" ref="N211:N268" si="20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7"/>
        <v>0</v>
      </c>
      <c r="I212" s="30"/>
      <c r="J212" s="30"/>
      <c r="K212" s="54">
        <f t="shared" si="18"/>
        <v>0</v>
      </c>
      <c r="L212" s="7"/>
      <c r="M212" s="59" t="str">
        <f t="shared" si="19"/>
        <v>Није положио(ла)</v>
      </c>
      <c r="N212" s="62">
        <f t="shared" si="20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7"/>
        <v>0</v>
      </c>
      <c r="I213" s="30"/>
      <c r="J213" s="30"/>
      <c r="K213" s="54">
        <f t="shared" si="18"/>
        <v>0</v>
      </c>
      <c r="L213" s="7"/>
      <c r="M213" s="59" t="str">
        <f t="shared" si="19"/>
        <v>Није положио(ла)</v>
      </c>
      <c r="N213" s="62">
        <f t="shared" si="20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7"/>
        <v>0</v>
      </c>
      <c r="I214" s="30"/>
      <c r="J214" s="30"/>
      <c r="K214" s="54">
        <f t="shared" si="18"/>
        <v>0</v>
      </c>
      <c r="L214" s="7"/>
      <c r="M214" s="59" t="str">
        <f t="shared" si="19"/>
        <v>Није положио(ла)</v>
      </c>
      <c r="N214" s="62">
        <f t="shared" si="20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7"/>
        <v>0</v>
      </c>
      <c r="I215" s="30"/>
      <c r="J215" s="30"/>
      <c r="K215" s="54">
        <f t="shared" si="18"/>
        <v>0</v>
      </c>
      <c r="L215" s="7"/>
      <c r="M215" s="59" t="str">
        <f t="shared" si="19"/>
        <v>Није положио(ла)</v>
      </c>
      <c r="N215" s="62">
        <f t="shared" si="20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7"/>
        <v>0</v>
      </c>
      <c r="I216" s="30"/>
      <c r="J216" s="30"/>
      <c r="K216" s="54">
        <f t="shared" si="18"/>
        <v>0</v>
      </c>
      <c r="L216" s="7"/>
      <c r="M216" s="59" t="str">
        <f t="shared" si="19"/>
        <v>Није положио(ла)</v>
      </c>
      <c r="N216" s="62">
        <f t="shared" si="20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7"/>
        <v>0</v>
      </c>
      <c r="I217" s="30"/>
      <c r="J217" s="30"/>
      <c r="K217" s="54">
        <f t="shared" si="18"/>
        <v>0</v>
      </c>
      <c r="L217" s="7"/>
      <c r="M217" s="59" t="str">
        <f t="shared" si="19"/>
        <v>Није положио(ла)</v>
      </c>
      <c r="N217" s="62">
        <f t="shared" si="20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7"/>
        <v>0</v>
      </c>
      <c r="I218" s="30"/>
      <c r="J218" s="30"/>
      <c r="K218" s="54">
        <f t="shared" si="18"/>
        <v>0</v>
      </c>
      <c r="L218" s="7"/>
      <c r="M218" s="59" t="str">
        <f t="shared" si="19"/>
        <v>Није положио(ла)</v>
      </c>
      <c r="N218" s="62">
        <f t="shared" si="20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7"/>
        <v>0</v>
      </c>
      <c r="I219" s="30"/>
      <c r="J219" s="30"/>
      <c r="K219" s="54">
        <f t="shared" si="18"/>
        <v>0</v>
      </c>
      <c r="L219" s="7"/>
      <c r="M219" s="59" t="str">
        <f t="shared" si="19"/>
        <v>Није положио(ла)</v>
      </c>
      <c r="N219" s="62">
        <f t="shared" si="20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7"/>
        <v>0</v>
      </c>
      <c r="I220" s="30"/>
      <c r="J220" s="30"/>
      <c r="K220" s="54">
        <f t="shared" si="18"/>
        <v>0</v>
      </c>
      <c r="L220" s="7"/>
      <c r="M220" s="59" t="str">
        <f t="shared" si="19"/>
        <v>Није положио(ла)</v>
      </c>
      <c r="N220" s="62">
        <f t="shared" si="20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7"/>
        <v>0</v>
      </c>
      <c r="I221" s="30"/>
      <c r="J221" s="30"/>
      <c r="K221" s="54">
        <f t="shared" si="18"/>
        <v>0</v>
      </c>
      <c r="L221" s="7"/>
      <c r="M221" s="59" t="str">
        <f t="shared" si="19"/>
        <v>Није положио(ла)</v>
      </c>
      <c r="N221" s="62">
        <f t="shared" si="20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7"/>
        <v>0</v>
      </c>
      <c r="I222" s="30"/>
      <c r="J222" s="30"/>
      <c r="K222" s="54">
        <f t="shared" si="18"/>
        <v>0</v>
      </c>
      <c r="L222" s="7"/>
      <c r="M222" s="59" t="str">
        <f t="shared" si="19"/>
        <v>Није положио(ла)</v>
      </c>
      <c r="N222" s="62">
        <f t="shared" si="20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7"/>
        <v>0</v>
      </c>
      <c r="I223" s="30"/>
      <c r="J223" s="30"/>
      <c r="K223" s="54">
        <f t="shared" si="18"/>
        <v>0</v>
      </c>
      <c r="L223" s="7"/>
      <c r="M223" s="59" t="str">
        <f t="shared" si="19"/>
        <v>Није положио(ла)</v>
      </c>
      <c r="N223" s="62">
        <f t="shared" si="20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7"/>
        <v>0</v>
      </c>
      <c r="I224" s="30"/>
      <c r="J224" s="30"/>
      <c r="K224" s="54">
        <f t="shared" si="18"/>
        <v>0</v>
      </c>
      <c r="L224" s="7"/>
      <c r="M224" s="59" t="str">
        <f t="shared" si="19"/>
        <v>Није положио(ла)</v>
      </c>
      <c r="N224" s="62">
        <f t="shared" si="20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7"/>
        <v>0</v>
      </c>
      <c r="I225" s="30"/>
      <c r="J225" s="30"/>
      <c r="K225" s="54">
        <f t="shared" si="18"/>
        <v>0</v>
      </c>
      <c r="L225" s="7"/>
      <c r="M225" s="59" t="str">
        <f t="shared" si="19"/>
        <v>Није положио(ла)</v>
      </c>
      <c r="N225" s="62">
        <f t="shared" si="20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7"/>
        <v>0</v>
      </c>
      <c r="I226" s="30"/>
      <c r="J226" s="30"/>
      <c r="K226" s="54">
        <f t="shared" si="18"/>
        <v>0</v>
      </c>
      <c r="L226" s="7"/>
      <c r="M226" s="59" t="str">
        <f t="shared" si="19"/>
        <v>Није положио(ла)</v>
      </c>
      <c r="N226" s="62">
        <f t="shared" si="20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7"/>
        <v>0</v>
      </c>
      <c r="I227" s="30"/>
      <c r="J227" s="30"/>
      <c r="K227" s="54">
        <f t="shared" si="18"/>
        <v>0</v>
      </c>
      <c r="L227" s="7"/>
      <c r="M227" s="59" t="str">
        <f t="shared" si="19"/>
        <v>Није положио(ла)</v>
      </c>
      <c r="N227" s="62">
        <f t="shared" si="20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7"/>
        <v>0</v>
      </c>
      <c r="I228" s="30"/>
      <c r="J228" s="30"/>
      <c r="K228" s="54">
        <f t="shared" si="18"/>
        <v>0</v>
      </c>
      <c r="L228" s="7"/>
      <c r="M228" s="59" t="str">
        <f t="shared" si="19"/>
        <v>Није положио(ла)</v>
      </c>
      <c r="N228" s="62">
        <f t="shared" si="20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7"/>
        <v>0</v>
      </c>
      <c r="I229" s="30"/>
      <c r="J229" s="30"/>
      <c r="K229" s="54">
        <f t="shared" si="18"/>
        <v>0</v>
      </c>
      <c r="L229" s="7"/>
      <c r="M229" s="59" t="str">
        <f t="shared" si="19"/>
        <v>Није положио(ла)</v>
      </c>
      <c r="N229" s="62">
        <f t="shared" si="20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7"/>
        <v>0</v>
      </c>
      <c r="I230" s="30"/>
      <c r="J230" s="30"/>
      <c r="K230" s="54">
        <f t="shared" si="18"/>
        <v>0</v>
      </c>
      <c r="L230" s="7"/>
      <c r="M230" s="59" t="str">
        <f t="shared" si="19"/>
        <v>Није положио(ла)</v>
      </c>
      <c r="N230" s="62">
        <f t="shared" si="20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7"/>
        <v>0</v>
      </c>
      <c r="I231" s="30"/>
      <c r="J231" s="30"/>
      <c r="K231" s="54">
        <f t="shared" si="18"/>
        <v>0</v>
      </c>
      <c r="L231" s="7"/>
      <c r="M231" s="59" t="str">
        <f t="shared" si="19"/>
        <v>Није положио(ла)</v>
      </c>
      <c r="N231" s="62">
        <f t="shared" si="20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7"/>
        <v>0</v>
      </c>
      <c r="I232" s="30"/>
      <c r="J232" s="30"/>
      <c r="K232" s="54">
        <f t="shared" si="18"/>
        <v>0</v>
      </c>
      <c r="L232" s="7"/>
      <c r="M232" s="59" t="str">
        <f t="shared" si="19"/>
        <v>Није положио(ла)</v>
      </c>
      <c r="N232" s="62">
        <f t="shared" si="20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7"/>
        <v>0</v>
      </c>
      <c r="I233" s="30"/>
      <c r="J233" s="30"/>
      <c r="K233" s="54">
        <f t="shared" si="18"/>
        <v>0</v>
      </c>
      <c r="L233" s="7"/>
      <c r="M233" s="59" t="str">
        <f t="shared" si="19"/>
        <v>Није положио(ла)</v>
      </c>
      <c r="N233" s="62">
        <f t="shared" si="20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7"/>
        <v>0</v>
      </c>
      <c r="I234" s="30"/>
      <c r="J234" s="30"/>
      <c r="K234" s="54">
        <f t="shared" si="18"/>
        <v>0</v>
      </c>
      <c r="L234" s="7"/>
      <c r="M234" s="59" t="str">
        <f t="shared" si="19"/>
        <v>Није положио(ла)</v>
      </c>
      <c r="N234" s="62">
        <f t="shared" si="20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7"/>
        <v>0</v>
      </c>
      <c r="I235" s="30"/>
      <c r="J235" s="30"/>
      <c r="K235" s="54">
        <f t="shared" si="18"/>
        <v>0</v>
      </c>
      <c r="L235" s="7"/>
      <c r="M235" s="59" t="str">
        <f t="shared" si="19"/>
        <v>Није положио(ла)</v>
      </c>
      <c r="N235" s="62">
        <f t="shared" si="20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7"/>
        <v>0</v>
      </c>
      <c r="I236" s="30"/>
      <c r="J236" s="30"/>
      <c r="K236" s="54">
        <f t="shared" si="18"/>
        <v>0</v>
      </c>
      <c r="L236" s="7"/>
      <c r="M236" s="59" t="str">
        <f t="shared" si="19"/>
        <v>Није положио(ла)</v>
      </c>
      <c r="N236" s="62">
        <f t="shared" si="20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7"/>
        <v>0</v>
      </c>
      <c r="I237" s="30"/>
      <c r="J237" s="30"/>
      <c r="K237" s="54">
        <f t="shared" si="18"/>
        <v>0</v>
      </c>
      <c r="L237" s="7"/>
      <c r="M237" s="59" t="str">
        <f t="shared" si="19"/>
        <v>Није положио(ла)</v>
      </c>
      <c r="N237" s="62">
        <f t="shared" si="20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7"/>
        <v>0</v>
      </c>
      <c r="I238" s="30"/>
      <c r="J238" s="30"/>
      <c r="K238" s="54">
        <f t="shared" si="18"/>
        <v>0</v>
      </c>
      <c r="L238" s="7"/>
      <c r="M238" s="59" t="str">
        <f t="shared" si="19"/>
        <v>Није положио(ла)</v>
      </c>
      <c r="N238" s="62">
        <f t="shared" si="20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7"/>
        <v>0</v>
      </c>
      <c r="I239" s="30"/>
      <c r="J239" s="30"/>
      <c r="K239" s="54">
        <f t="shared" si="18"/>
        <v>0</v>
      </c>
      <c r="L239" s="7"/>
      <c r="M239" s="59" t="str">
        <f t="shared" si="19"/>
        <v>Није положио(ла)</v>
      </c>
      <c r="N239" s="62">
        <f t="shared" si="20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7"/>
        <v>0</v>
      </c>
      <c r="I240" s="30"/>
      <c r="J240" s="30"/>
      <c r="K240" s="54">
        <f t="shared" si="18"/>
        <v>0</v>
      </c>
      <c r="L240" s="7"/>
      <c r="M240" s="59" t="str">
        <f t="shared" si="19"/>
        <v>Није положио(ла)</v>
      </c>
      <c r="N240" s="62">
        <f t="shared" si="20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7"/>
        <v>0</v>
      </c>
      <c r="I241" s="30"/>
      <c r="J241" s="30"/>
      <c r="K241" s="54">
        <f t="shared" si="18"/>
        <v>0</v>
      </c>
      <c r="L241" s="7"/>
      <c r="M241" s="59" t="str">
        <f t="shared" si="19"/>
        <v>Није положио(ла)</v>
      </c>
      <c r="N241" s="62">
        <f t="shared" si="20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7"/>
        <v>0</v>
      </c>
      <c r="I242" s="30"/>
      <c r="J242" s="30"/>
      <c r="K242" s="54">
        <f t="shared" si="18"/>
        <v>0</v>
      </c>
      <c r="L242" s="7"/>
      <c r="M242" s="59" t="str">
        <f t="shared" si="19"/>
        <v>Није положио(ла)</v>
      </c>
      <c r="N242" s="62">
        <f t="shared" si="20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7"/>
        <v>0</v>
      </c>
      <c r="I243" s="30"/>
      <c r="J243" s="30"/>
      <c r="K243" s="54">
        <f t="shared" si="18"/>
        <v>0</v>
      </c>
      <c r="L243" s="7"/>
      <c r="M243" s="59" t="str">
        <f t="shared" si="19"/>
        <v>Није положио(ла)</v>
      </c>
      <c r="N243" s="62">
        <f t="shared" si="20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7"/>
        <v>0</v>
      </c>
      <c r="I244" s="30"/>
      <c r="J244" s="30"/>
      <c r="K244" s="54">
        <f t="shared" si="18"/>
        <v>0</v>
      </c>
      <c r="L244" s="7"/>
      <c r="M244" s="59" t="str">
        <f t="shared" si="19"/>
        <v>Није положио(ла)</v>
      </c>
      <c r="N244" s="62">
        <f t="shared" si="20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7"/>
        <v>0</v>
      </c>
      <c r="I245" s="30"/>
      <c r="J245" s="30"/>
      <c r="K245" s="54">
        <f t="shared" si="18"/>
        <v>0</v>
      </c>
      <c r="L245" s="7"/>
      <c r="M245" s="59" t="str">
        <f t="shared" si="19"/>
        <v>Није положио(ла)</v>
      </c>
      <c r="N245" s="62">
        <f t="shared" si="20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7"/>
        <v>0</v>
      </c>
      <c r="I246" s="30"/>
      <c r="J246" s="30"/>
      <c r="K246" s="54">
        <f t="shared" si="18"/>
        <v>0</v>
      </c>
      <c r="L246" s="7"/>
      <c r="M246" s="59" t="str">
        <f t="shared" si="19"/>
        <v>Није положио(ла)</v>
      </c>
      <c r="N246" s="62">
        <f t="shared" si="20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7"/>
        <v>0</v>
      </c>
      <c r="I247" s="30"/>
      <c r="J247" s="30"/>
      <c r="K247" s="54">
        <f t="shared" si="18"/>
        <v>0</v>
      </c>
      <c r="L247" s="7"/>
      <c r="M247" s="59" t="str">
        <f t="shared" si="19"/>
        <v>Није положио(ла)</v>
      </c>
      <c r="N247" s="62">
        <f t="shared" si="20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7"/>
        <v>0</v>
      </c>
      <c r="I248" s="30"/>
      <c r="J248" s="30"/>
      <c r="K248" s="54">
        <f t="shared" si="18"/>
        <v>0</v>
      </c>
      <c r="L248" s="7"/>
      <c r="M248" s="59" t="str">
        <f t="shared" si="19"/>
        <v>Није положио(ла)</v>
      </c>
      <c r="N248" s="62">
        <f t="shared" si="20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7"/>
        <v>0</v>
      </c>
      <c r="I249" s="30"/>
      <c r="J249" s="30"/>
      <c r="K249" s="54">
        <f t="shared" si="18"/>
        <v>0</v>
      </c>
      <c r="L249" s="7"/>
      <c r="M249" s="59" t="str">
        <f t="shared" si="19"/>
        <v>Није положио(ла)</v>
      </c>
      <c r="N249" s="62">
        <f t="shared" si="20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7"/>
        <v>0</v>
      </c>
      <c r="I250" s="30"/>
      <c r="J250" s="30"/>
      <c r="K250" s="54">
        <f t="shared" si="18"/>
        <v>0</v>
      </c>
      <c r="L250" s="7"/>
      <c r="M250" s="59" t="str">
        <f t="shared" si="19"/>
        <v>Није положио(ла)</v>
      </c>
      <c r="N250" s="62">
        <f t="shared" si="20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7"/>
        <v>0</v>
      </c>
      <c r="I251" s="30"/>
      <c r="J251" s="30"/>
      <c r="K251" s="54">
        <f t="shared" si="18"/>
        <v>0</v>
      </c>
      <c r="L251" s="7"/>
      <c r="M251" s="59" t="str">
        <f t="shared" si="19"/>
        <v>Није положио(ла)</v>
      </c>
      <c r="N251" s="62">
        <f t="shared" si="20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7"/>
        <v>0</v>
      </c>
      <c r="I252" s="30"/>
      <c r="J252" s="30"/>
      <c r="K252" s="54">
        <f t="shared" si="18"/>
        <v>0</v>
      </c>
      <c r="L252" s="7"/>
      <c r="M252" s="59" t="str">
        <f t="shared" si="19"/>
        <v>Није положио(ла)</v>
      </c>
      <c r="N252" s="62">
        <f t="shared" si="20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7"/>
        <v>0</v>
      </c>
      <c r="I253" s="30"/>
      <c r="J253" s="30"/>
      <c r="K253" s="54">
        <f t="shared" si="18"/>
        <v>0</v>
      </c>
      <c r="L253" s="7"/>
      <c r="M253" s="59" t="str">
        <f t="shared" si="19"/>
        <v>Није положио(ла)</v>
      </c>
      <c r="N253" s="62">
        <f t="shared" si="20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7"/>
        <v>0</v>
      </c>
      <c r="I254" s="30"/>
      <c r="J254" s="30"/>
      <c r="K254" s="54">
        <f t="shared" si="18"/>
        <v>0</v>
      </c>
      <c r="L254" s="7"/>
      <c r="M254" s="59" t="str">
        <f t="shared" si="19"/>
        <v>Није положио(ла)</v>
      </c>
      <c r="N254" s="62">
        <f t="shared" si="20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7"/>
        <v>0</v>
      </c>
      <c r="I255" s="30"/>
      <c r="J255" s="30"/>
      <c r="K255" s="54">
        <f t="shared" si="18"/>
        <v>0</v>
      </c>
      <c r="L255" s="7"/>
      <c r="M255" s="59" t="str">
        <f t="shared" si="19"/>
        <v>Није положио(ла)</v>
      </c>
      <c r="N255" s="62">
        <f t="shared" si="20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7"/>
        <v>0</v>
      </c>
      <c r="I256" s="30"/>
      <c r="J256" s="30"/>
      <c r="K256" s="54">
        <f t="shared" si="18"/>
        <v>0</v>
      </c>
      <c r="L256" s="7"/>
      <c r="M256" s="59" t="str">
        <f t="shared" si="19"/>
        <v>Није положио(ла)</v>
      </c>
      <c r="N256" s="62">
        <f t="shared" si="20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7"/>
        <v>0</v>
      </c>
      <c r="I257" s="30"/>
      <c r="J257" s="30"/>
      <c r="K257" s="54">
        <f t="shared" si="18"/>
        <v>0</v>
      </c>
      <c r="L257" s="7"/>
      <c r="M257" s="59" t="str">
        <f t="shared" si="19"/>
        <v>Није положио(ла)</v>
      </c>
      <c r="N257" s="62">
        <f t="shared" si="20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7"/>
        <v>0</v>
      </c>
      <c r="I258" s="30"/>
      <c r="J258" s="30"/>
      <c r="K258" s="54">
        <f t="shared" si="18"/>
        <v>0</v>
      </c>
      <c r="L258" s="7"/>
      <c r="M258" s="59" t="str">
        <f t="shared" si="19"/>
        <v>Није положио(ла)</v>
      </c>
      <c r="N258" s="62">
        <f t="shared" si="20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7"/>
        <v>0</v>
      </c>
      <c r="I259" s="30"/>
      <c r="J259" s="30"/>
      <c r="K259" s="54">
        <f t="shared" si="18"/>
        <v>0</v>
      </c>
      <c r="L259" s="7"/>
      <c r="M259" s="59" t="str">
        <f t="shared" si="19"/>
        <v>Није положио(ла)</v>
      </c>
      <c r="N259" s="62">
        <f t="shared" si="20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7"/>
        <v>0</v>
      </c>
      <c r="I260" s="30"/>
      <c r="J260" s="30"/>
      <c r="K260" s="54">
        <f t="shared" si="18"/>
        <v>0</v>
      </c>
      <c r="L260" s="7"/>
      <c r="M260" s="59" t="str">
        <f t="shared" si="19"/>
        <v>Није положио(ла)</v>
      </c>
      <c r="N260" s="62">
        <f t="shared" si="20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7"/>
        <v>0</v>
      </c>
      <c r="I261" s="30"/>
      <c r="J261" s="30"/>
      <c r="K261" s="54">
        <f t="shared" si="18"/>
        <v>0</v>
      </c>
      <c r="L261" s="7"/>
      <c r="M261" s="59" t="str">
        <f t="shared" si="19"/>
        <v>Није положио(ла)</v>
      </c>
      <c r="N261" s="62">
        <f t="shared" si="20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7"/>
        <v>0</v>
      </c>
      <c r="I262" s="30"/>
      <c r="J262" s="30"/>
      <c r="K262" s="54">
        <f t="shared" si="18"/>
        <v>0</v>
      </c>
      <c r="L262" s="7"/>
      <c r="M262" s="59" t="str">
        <f t="shared" si="19"/>
        <v>Није положио(ла)</v>
      </c>
      <c r="N262" s="62">
        <f t="shared" si="20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7"/>
        <v>0</v>
      </c>
      <c r="I263" s="30"/>
      <c r="J263" s="30"/>
      <c r="K263" s="54">
        <f t="shared" si="18"/>
        <v>0</v>
      </c>
      <c r="L263" s="7"/>
      <c r="M263" s="59" t="str">
        <f t="shared" si="19"/>
        <v>Није положио(ла)</v>
      </c>
      <c r="N263" s="62">
        <f t="shared" si="20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7"/>
        <v>0</v>
      </c>
      <c r="I264" s="30"/>
      <c r="J264" s="30"/>
      <c r="K264" s="54">
        <f t="shared" si="18"/>
        <v>0</v>
      </c>
      <c r="L264" s="7"/>
      <c r="M264" s="59" t="str">
        <f t="shared" si="19"/>
        <v>Није положио(ла)</v>
      </c>
      <c r="N264" s="62">
        <f t="shared" si="20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7"/>
        <v>0</v>
      </c>
      <c r="I265" s="30"/>
      <c r="J265" s="30"/>
      <c r="K265" s="54">
        <f t="shared" si="18"/>
        <v>0</v>
      </c>
      <c r="L265" s="7"/>
      <c r="M265" s="59" t="str">
        <f t="shared" si="19"/>
        <v>Није положио(ла)</v>
      </c>
      <c r="N265" s="62">
        <f t="shared" si="20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7"/>
        <v>0</v>
      </c>
      <c r="I266" s="30"/>
      <c r="J266" s="30"/>
      <c r="K266" s="54">
        <f t="shared" si="18"/>
        <v>0</v>
      </c>
      <c r="L266" s="7"/>
      <c r="M266" s="59" t="str">
        <f t="shared" si="19"/>
        <v>Није положио(ла)</v>
      </c>
      <c r="N266" s="62">
        <f t="shared" si="20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7"/>
        <v>0</v>
      </c>
      <c r="I267" s="30"/>
      <c r="J267" s="30"/>
      <c r="K267" s="54">
        <f t="shared" si="18"/>
        <v>0</v>
      </c>
      <c r="L267" s="7"/>
      <c r="M267" s="59" t="str">
        <f t="shared" si="19"/>
        <v>Није положио(ла)</v>
      </c>
      <c r="N267" s="62">
        <f t="shared" si="20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7"/>
        <v>0</v>
      </c>
      <c r="I268" s="34"/>
      <c r="J268" s="34"/>
      <c r="K268" s="55">
        <f t="shared" si="18"/>
        <v>0</v>
      </c>
      <c r="L268" s="8"/>
      <c r="M268" s="64" t="str">
        <f t="shared" si="19"/>
        <v>Није положио(ла)</v>
      </c>
      <c r="N268" s="65">
        <f t="shared" si="20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2020-08-13T09:00:41Z</dcterms:modified>
</cp:coreProperties>
</file>