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69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M252" s="1"/>
  <c r="H253"/>
  <c r="K253" s="1"/>
  <c r="H254"/>
  <c r="K254" s="1"/>
  <c r="H255"/>
  <c r="K255"/>
  <c r="H256"/>
  <c r="K256"/>
  <c r="H257"/>
  <c r="K257"/>
  <c r="H258"/>
  <c r="K258"/>
  <c r="M258" s="1"/>
  <c r="H259"/>
  <c r="K259" s="1"/>
  <c r="H260"/>
  <c r="K260" s="1"/>
  <c r="H261"/>
  <c r="K261"/>
  <c r="H262"/>
  <c r="K262"/>
  <c r="H263"/>
  <c r="K263"/>
  <c r="H264"/>
  <c r="K264"/>
  <c r="M264" s="1"/>
  <c r="H265"/>
  <c r="K265" s="1"/>
  <c r="H266"/>
  <c r="K266" s="1"/>
  <c r="H267"/>
  <c r="K267"/>
  <c r="H268"/>
  <c r="K268"/>
  <c r="M268" s="1"/>
  <c r="H209"/>
  <c r="K209" s="1"/>
  <c r="H210"/>
  <c r="K210"/>
  <c r="M210" s="1"/>
  <c r="H205"/>
  <c r="K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/>
  <c r="H163"/>
  <c r="K163"/>
  <c r="M163" s="1"/>
  <c r="H164"/>
  <c r="K164" s="1"/>
  <c r="H165"/>
  <c r="K165"/>
  <c r="M165" s="1"/>
  <c r="H166"/>
  <c r="K166" s="1"/>
  <c r="H167"/>
  <c r="K167"/>
  <c r="H168"/>
  <c r="K168"/>
  <c r="M168" s="1"/>
  <c r="H169"/>
  <c r="K169" s="1"/>
  <c r="H170"/>
  <c r="K170"/>
  <c r="H171"/>
  <c r="K171"/>
  <c r="M171" s="1"/>
  <c r="H172"/>
  <c r="K172" s="1"/>
  <c r="H173"/>
  <c r="K173"/>
  <c r="M173" s="1"/>
  <c r="H174"/>
  <c r="K174" s="1"/>
  <c r="H175"/>
  <c r="K175"/>
  <c r="H176"/>
  <c r="K176"/>
  <c r="M176" s="1"/>
  <c r="H177"/>
  <c r="K177" s="1"/>
  <c r="H178"/>
  <c r="K178"/>
  <c r="H179"/>
  <c r="K179"/>
  <c r="M179" s="1"/>
  <c r="H180"/>
  <c r="K180" s="1"/>
  <c r="H181"/>
  <c r="K181"/>
  <c r="M181" s="1"/>
  <c r="H182"/>
  <c r="K182" s="1"/>
  <c r="H183"/>
  <c r="K183"/>
  <c r="H184"/>
  <c r="K184"/>
  <c r="M184" s="1"/>
  <c r="H185"/>
  <c r="K185" s="1"/>
  <c r="H186"/>
  <c r="K186"/>
  <c r="H187"/>
  <c r="K187"/>
  <c r="M187" s="1"/>
  <c r="H188"/>
  <c r="K188" s="1"/>
  <c r="H189"/>
  <c r="K189"/>
  <c r="M189" s="1"/>
  <c r="H190"/>
  <c r="K190" s="1"/>
  <c r="H191"/>
  <c r="K191"/>
  <c r="H192"/>
  <c r="K192"/>
  <c r="M192" s="1"/>
  <c r="H193"/>
  <c r="K193" s="1"/>
  <c r="H194"/>
  <c r="K194"/>
  <c r="H195"/>
  <c r="K195"/>
  <c r="M195" s="1"/>
  <c r="H196"/>
  <c r="K196" s="1"/>
  <c r="H197"/>
  <c r="K197"/>
  <c r="M197" s="1"/>
  <c r="H198"/>
  <c r="K198" s="1"/>
  <c r="H199"/>
  <c r="K199"/>
  <c r="H200"/>
  <c r="K200"/>
  <c r="M200" s="1"/>
  <c r="H201"/>
  <c r="K201" s="1"/>
  <c r="H202"/>
  <c r="K202"/>
  <c r="H203"/>
  <c r="K203"/>
  <c r="M203" s="1"/>
  <c r="H204"/>
  <c r="K204" s="1"/>
  <c r="H9"/>
  <c r="K9"/>
  <c r="N9" s="1"/>
  <c r="H10"/>
  <c r="K10" s="1"/>
  <c r="H11"/>
  <c r="K11"/>
  <c r="H12"/>
  <c r="H13"/>
  <c r="K13" s="1"/>
  <c r="H14"/>
  <c r="K14"/>
  <c r="H15"/>
  <c r="K15"/>
  <c r="H16"/>
  <c r="K16"/>
  <c r="H17"/>
  <c r="K17"/>
  <c r="H18"/>
  <c r="K18"/>
  <c r="H19"/>
  <c r="K19"/>
  <c r="H20"/>
  <c r="K20"/>
  <c r="M20" s="1"/>
  <c r="H21"/>
  <c r="K21" s="1"/>
  <c r="H22"/>
  <c r="K22" s="1"/>
  <c r="H23"/>
  <c r="K23"/>
  <c r="H24"/>
  <c r="K24"/>
  <c r="H25"/>
  <c r="K25"/>
  <c r="H26"/>
  <c r="K26"/>
  <c r="M26" s="1"/>
  <c r="H27"/>
  <c r="K27" s="1"/>
  <c r="H28"/>
  <c r="K28" s="1"/>
  <c r="H29"/>
  <c r="K29" s="1"/>
  <c r="H30"/>
  <c r="K30"/>
  <c r="H31"/>
  <c r="K31"/>
  <c r="H32"/>
  <c r="K32"/>
  <c r="H33"/>
  <c r="K33"/>
  <c r="H34"/>
  <c r="K34"/>
  <c r="H35"/>
  <c r="K35"/>
  <c r="H36"/>
  <c r="K36"/>
  <c r="H37"/>
  <c r="K37"/>
  <c r="H38"/>
  <c r="K38"/>
  <c r="H39"/>
  <c r="K39"/>
  <c r="H40"/>
  <c r="K40"/>
  <c r="H41"/>
  <c r="K41"/>
  <c r="H42"/>
  <c r="H43"/>
  <c r="K43" s="1"/>
  <c r="H44"/>
  <c r="H45"/>
  <c r="K45" s="1"/>
  <c r="H46"/>
  <c r="K46"/>
  <c r="H47"/>
  <c r="K47"/>
  <c r="H48"/>
  <c r="H49"/>
  <c r="K49" s="1"/>
  <c r="H50"/>
  <c r="H51"/>
  <c r="K51" s="1"/>
  <c r="H52"/>
  <c r="H53"/>
  <c r="K53"/>
  <c r="H54"/>
  <c r="H55"/>
  <c r="K55" s="1"/>
  <c r="H56"/>
  <c r="H57"/>
  <c r="K57"/>
  <c r="H58"/>
  <c r="H59"/>
  <c r="H60"/>
  <c r="H61"/>
  <c r="K61" s="1"/>
  <c r="H62"/>
  <c r="H63"/>
  <c r="H64"/>
  <c r="H65"/>
  <c r="K65" s="1"/>
  <c r="H66"/>
  <c r="H67"/>
  <c r="H68"/>
  <c r="H69"/>
  <c r="K69"/>
  <c r="M69" s="1"/>
  <c r="H70"/>
  <c r="H71"/>
  <c r="K71"/>
  <c r="H72"/>
  <c r="H73"/>
  <c r="K73" s="1"/>
  <c r="H74"/>
  <c r="H75"/>
  <c r="K75"/>
  <c r="H76"/>
  <c r="K76"/>
  <c r="H77"/>
  <c r="K77"/>
  <c r="H78"/>
  <c r="H79"/>
  <c r="K79" s="1"/>
  <c r="H80"/>
  <c r="H81"/>
  <c r="K81"/>
  <c r="H82"/>
  <c r="H83"/>
  <c r="H84"/>
  <c r="H85"/>
  <c r="K85" s="1"/>
  <c r="H86"/>
  <c r="H87"/>
  <c r="K87" s="1"/>
  <c r="H88"/>
  <c r="H89"/>
  <c r="K89"/>
  <c r="H90"/>
  <c r="H91"/>
  <c r="K91" s="1"/>
  <c r="H92"/>
  <c r="K92" s="1"/>
  <c r="H93"/>
  <c r="K93" s="1"/>
  <c r="H94"/>
  <c r="H95"/>
  <c r="K95" s="1"/>
  <c r="H96"/>
  <c r="H97"/>
  <c r="K97"/>
  <c r="H98"/>
  <c r="H99"/>
  <c r="H100"/>
  <c r="H101"/>
  <c r="K101" s="1"/>
  <c r="H102"/>
  <c r="H103"/>
  <c r="K103" s="1"/>
  <c r="H104"/>
  <c r="H105"/>
  <c r="K105"/>
  <c r="H106"/>
  <c r="H107"/>
  <c r="K107" s="1"/>
  <c r="H108"/>
  <c r="K108" s="1"/>
  <c r="H109"/>
  <c r="K109" s="1"/>
  <c r="H110"/>
  <c r="H111"/>
  <c r="K111" s="1"/>
  <c r="H112"/>
  <c r="H113"/>
  <c r="K113"/>
  <c r="H114"/>
  <c r="H115"/>
  <c r="H116"/>
  <c r="H117"/>
  <c r="K117" s="1"/>
  <c r="H118"/>
  <c r="H119"/>
  <c r="K119" s="1"/>
  <c r="H120"/>
  <c r="H121"/>
  <c r="K121"/>
  <c r="H122"/>
  <c r="H123"/>
  <c r="K123" s="1"/>
  <c r="K12"/>
  <c r="K42"/>
  <c r="K44"/>
  <c r="K48"/>
  <c r="K50"/>
  <c r="K52"/>
  <c r="K54"/>
  <c r="K56"/>
  <c r="K58"/>
  <c r="K59"/>
  <c r="M59"/>
  <c r="K60"/>
  <c r="K62"/>
  <c r="K63"/>
  <c r="M63"/>
  <c r="K64"/>
  <c r="K66"/>
  <c r="K67"/>
  <c r="M67"/>
  <c r="K68"/>
  <c r="K70"/>
  <c r="K72"/>
  <c r="K74"/>
  <c r="K78"/>
  <c r="K80"/>
  <c r="K82"/>
  <c r="K83"/>
  <c r="M83" s="1"/>
  <c r="K84"/>
  <c r="K86"/>
  <c r="K88"/>
  <c r="K90"/>
  <c r="K94"/>
  <c r="K96"/>
  <c r="K98"/>
  <c r="K99"/>
  <c r="M99"/>
  <c r="K100"/>
  <c r="K102"/>
  <c r="K104"/>
  <c r="K106"/>
  <c r="K110"/>
  <c r="K112"/>
  <c r="K114"/>
  <c r="K115"/>
  <c r="M115" s="1"/>
  <c r="K116"/>
  <c r="K118"/>
  <c r="K120"/>
  <c r="N120" s="1"/>
  <c r="K122"/>
  <c r="H8"/>
  <c r="K8" s="1"/>
  <c r="M113"/>
  <c r="N113"/>
  <c r="M97"/>
  <c r="N97"/>
  <c r="M81"/>
  <c r="N81"/>
  <c r="M53"/>
  <c r="N53"/>
  <c r="M77"/>
  <c r="N77"/>
  <c r="N69"/>
  <c r="M57"/>
  <c r="N57"/>
  <c r="N63"/>
  <c r="N99"/>
  <c r="N83"/>
  <c r="N67"/>
  <c r="N59"/>
  <c r="M122"/>
  <c r="N122"/>
  <c r="M120"/>
  <c r="M118"/>
  <c r="N118"/>
  <c r="M116"/>
  <c r="N116"/>
  <c r="M114"/>
  <c r="N114"/>
  <c r="M112"/>
  <c r="N112"/>
  <c r="M110"/>
  <c r="N110"/>
  <c r="M106"/>
  <c r="N106"/>
  <c r="M104"/>
  <c r="N104"/>
  <c r="M102"/>
  <c r="N102"/>
  <c r="M100"/>
  <c r="N100"/>
  <c r="M98"/>
  <c r="N98"/>
  <c r="M96"/>
  <c r="N96"/>
  <c r="M94"/>
  <c r="N94"/>
  <c r="M90"/>
  <c r="N90"/>
  <c r="M88"/>
  <c r="N88"/>
  <c r="M86"/>
  <c r="N86"/>
  <c r="M84"/>
  <c r="N84"/>
  <c r="M82"/>
  <c r="N82"/>
  <c r="M80"/>
  <c r="N80"/>
  <c r="M78"/>
  <c r="N78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4"/>
  <c r="N44"/>
  <c r="M42"/>
  <c r="N42"/>
  <c r="M12"/>
  <c r="N12"/>
  <c r="M14"/>
  <c r="N14"/>
  <c r="M261"/>
  <c r="N261"/>
  <c r="M257"/>
  <c r="N257"/>
  <c r="M255"/>
  <c r="N255"/>
  <c r="M251"/>
  <c r="N251"/>
  <c r="N207"/>
  <c r="N203"/>
  <c r="N197"/>
  <c r="N195"/>
  <c r="N189"/>
  <c r="N187"/>
  <c r="N181"/>
  <c r="N179"/>
  <c r="N173"/>
  <c r="N171"/>
  <c r="N165"/>
  <c r="N163"/>
  <c r="M267"/>
  <c r="N267"/>
  <c r="M263"/>
  <c r="N263"/>
  <c r="N210"/>
  <c r="N200"/>
  <c r="N192"/>
  <c r="N184"/>
  <c r="N176"/>
  <c r="N168"/>
  <c r="N268"/>
  <c r="N264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6"/>
  <c r="M246"/>
  <c r="N244"/>
  <c r="M244"/>
  <c r="N242"/>
  <c r="M242"/>
  <c r="N238"/>
  <c r="M238"/>
  <c r="N236"/>
  <c r="M236"/>
  <c r="N234"/>
  <c r="M234"/>
  <c r="N230"/>
  <c r="M230"/>
  <c r="N228"/>
  <c r="M228"/>
  <c r="N226"/>
  <c r="M226"/>
  <c r="N222"/>
  <c r="M222"/>
  <c r="N220"/>
  <c r="M220"/>
  <c r="N218"/>
  <c r="M218"/>
  <c r="N214"/>
  <c r="M214"/>
  <c r="N212"/>
  <c r="M212"/>
  <c r="N20"/>
  <c r="N26"/>
  <c r="N16"/>
  <c r="M16"/>
  <c r="M9"/>
  <c r="N17"/>
  <c r="M17"/>
  <c r="M15"/>
  <c r="N15"/>
  <c r="M38"/>
  <c r="N38"/>
  <c r="M35"/>
  <c r="N35"/>
  <c r="M34"/>
  <c r="N34"/>
  <c r="M33"/>
  <c r="N33"/>
  <c r="M40"/>
  <c r="N40"/>
  <c r="M39"/>
  <c r="N39"/>
  <c r="M41"/>
  <c r="N41"/>
  <c r="M19"/>
  <c r="N19"/>
  <c r="M24"/>
  <c r="N24"/>
  <c r="N23"/>
  <c r="M23"/>
  <c r="N36"/>
  <c r="M36"/>
  <c r="N30"/>
  <c r="M30"/>
  <c r="N25"/>
  <c r="M25"/>
  <c r="N37"/>
  <c r="M37"/>
  <c r="M31"/>
  <c r="N31"/>
  <c r="M18"/>
  <c r="N18"/>
  <c r="N32"/>
  <c r="M32"/>
  <c r="N71"/>
  <c r="M71"/>
  <c r="M199"/>
  <c r="N199"/>
  <c r="M178"/>
  <c r="N178"/>
  <c r="N248"/>
  <c r="M248"/>
  <c r="N216"/>
  <c r="M216"/>
  <c r="M121"/>
  <c r="N121"/>
  <c r="N46"/>
  <c r="M46"/>
  <c r="N11"/>
  <c r="M11"/>
  <c r="M186"/>
  <c r="N186"/>
  <c r="M175"/>
  <c r="N175"/>
  <c r="N224"/>
  <c r="M224"/>
  <c r="M167"/>
  <c r="N167"/>
  <c r="M194"/>
  <c r="N194"/>
  <c r="M183"/>
  <c r="N183"/>
  <c r="M162"/>
  <c r="N162"/>
  <c r="M262"/>
  <c r="N262"/>
  <c r="N232"/>
  <c r="M232"/>
  <c r="M105"/>
  <c r="N105"/>
  <c r="M75"/>
  <c r="N75"/>
  <c r="M47"/>
  <c r="N47"/>
  <c r="M89"/>
  <c r="N89"/>
  <c r="M76"/>
  <c r="N76"/>
  <c r="M202"/>
  <c r="N202"/>
  <c r="M191"/>
  <c r="N191"/>
  <c r="M170"/>
  <c r="N170"/>
  <c r="N240"/>
  <c r="M240"/>
  <c r="M117" l="1"/>
  <c r="N117"/>
  <c r="N108"/>
  <c r="M108"/>
  <c r="M101"/>
  <c r="N101"/>
  <c r="N92"/>
  <c r="M92"/>
  <c r="N87"/>
  <c r="M87"/>
  <c r="M85"/>
  <c r="N85"/>
  <c r="N73"/>
  <c r="M73"/>
  <c r="M65"/>
  <c r="N65"/>
  <c r="M61"/>
  <c r="N61"/>
  <c r="M51"/>
  <c r="N51"/>
  <c r="M49"/>
  <c r="N49"/>
  <c r="M45"/>
  <c r="N45"/>
  <c r="M43"/>
  <c r="N43"/>
  <c r="M29"/>
  <c r="N29"/>
  <c r="N27"/>
  <c r="M27"/>
  <c r="M21"/>
  <c r="N21"/>
  <c r="M193"/>
  <c r="N193"/>
  <c r="M188"/>
  <c r="N188"/>
  <c r="N159"/>
  <c r="M159"/>
  <c r="N155"/>
  <c r="M155"/>
  <c r="N151"/>
  <c r="M151"/>
  <c r="N149"/>
  <c r="M149"/>
  <c r="N145"/>
  <c r="M145"/>
  <c r="N141"/>
  <c r="M141"/>
  <c r="N137"/>
  <c r="M137"/>
  <c r="N133"/>
  <c r="M133"/>
  <c r="N131"/>
  <c r="M131"/>
  <c r="N127"/>
  <c r="M127"/>
  <c r="N208"/>
  <c r="M208"/>
  <c r="N205"/>
  <c r="M205"/>
  <c r="M254"/>
  <c r="N254"/>
  <c r="M123"/>
  <c r="N123"/>
  <c r="N111"/>
  <c r="M111"/>
  <c r="M109"/>
  <c r="N109"/>
  <c r="N107"/>
  <c r="M107"/>
  <c r="N95"/>
  <c r="M95"/>
  <c r="M93"/>
  <c r="N93"/>
  <c r="M91"/>
  <c r="N91"/>
  <c r="M79"/>
  <c r="N79"/>
  <c r="N55"/>
  <c r="M55"/>
  <c r="N28"/>
  <c r="M28"/>
  <c r="M22"/>
  <c r="N22"/>
  <c r="N13"/>
  <c r="M13"/>
  <c r="M10"/>
  <c r="N10"/>
  <c r="M201"/>
  <c r="N201"/>
  <c r="M196"/>
  <c r="N196"/>
  <c r="M190"/>
  <c r="N190"/>
  <c r="M185"/>
  <c r="N185"/>
  <c r="M180"/>
  <c r="N180"/>
  <c r="M174"/>
  <c r="N174"/>
  <c r="M169"/>
  <c r="N169"/>
  <c r="M164"/>
  <c r="N164"/>
  <c r="N160"/>
  <c r="M160"/>
  <c r="N158"/>
  <c r="M158"/>
  <c r="N156"/>
  <c r="M156"/>
  <c r="N154"/>
  <c r="M154"/>
  <c r="N152"/>
  <c r="M152"/>
  <c r="N150"/>
  <c r="M150"/>
  <c r="N148"/>
  <c r="M148"/>
  <c r="N146"/>
  <c r="M146"/>
  <c r="M144"/>
  <c r="N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M206"/>
  <c r="N206"/>
  <c r="M209"/>
  <c r="N209"/>
  <c r="M265"/>
  <c r="N265"/>
  <c r="N259"/>
  <c r="M259"/>
  <c r="N253"/>
  <c r="M253"/>
  <c r="M8"/>
  <c r="N8"/>
  <c r="N119"/>
  <c r="M119"/>
  <c r="M103"/>
  <c r="N103"/>
  <c r="M204"/>
  <c r="N204"/>
  <c r="M198"/>
  <c r="N198"/>
  <c r="M182"/>
  <c r="N182"/>
  <c r="M177"/>
  <c r="N177"/>
  <c r="M172"/>
  <c r="N172"/>
  <c r="M166"/>
  <c r="N166"/>
  <c r="M161"/>
  <c r="N161"/>
  <c r="N157"/>
  <c r="M157"/>
  <c r="N153"/>
  <c r="M153"/>
  <c r="N147"/>
  <c r="M147"/>
  <c r="N143"/>
  <c r="M143"/>
  <c r="N139"/>
  <c r="M139"/>
  <c r="N135"/>
  <c r="M135"/>
  <c r="N129"/>
  <c r="M129"/>
  <c r="N125"/>
  <c r="M125"/>
  <c r="M266"/>
  <c r="N266"/>
  <c r="M260"/>
  <c r="N260"/>
  <c r="N115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<sst xmlns="http://schemas.openxmlformats.org/spreadsheetml/2006/main" count="61" uniqueCount="61">
  <si>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</si>
  <si>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</si>
  <si>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</si>
  <si>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</si>
  <si>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</si>
  <si>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</si>
  <si>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</si>
  <si>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</si>
  <si>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</si>
  <si>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</si>
  <si>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</si>
  <si>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</si>
  <si>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</si>
  <si>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</si>
  <si>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</si>
  <si>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</si>
  <si>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</si>
  <si>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</si>
  <si>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</si>
  <si>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</si>
  <si>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2019/58001-XV</t>
  </si>
  <si>
    <t>2019/58002-XV</t>
  </si>
  <si>
    <t>2019/58003-XV</t>
  </si>
  <si>
    <t>2019/58004-XV</t>
  </si>
  <si>
    <t>2019/58005-XV</t>
  </si>
  <si>
    <t>2019/58006-XV</t>
  </si>
  <si>
    <t>2019/58007-XV</t>
  </si>
  <si>
    <t>2019/58008-XV</t>
  </si>
  <si>
    <t>2019/58009-XV</t>
  </si>
  <si>
    <t>2019/58010-XV</t>
  </si>
  <si>
    <t>2019/58011-XV</t>
  </si>
  <si>
    <t>2019/58012-XV</t>
  </si>
  <si>
    <t>2019/58013-XV</t>
  </si>
  <si>
    <t>2019/58014-XV</t>
  </si>
  <si>
    <t>2019/58016-XV</t>
  </si>
  <si>
    <t>2019/58017-XV</t>
  </si>
  <si>
    <t>2019/58018-XV</t>
  </si>
  <si>
    <t>2019/58019-XV</t>
  </si>
  <si>
    <t>2019/58020-XV</t>
  </si>
  <si>
    <t>2019/58021-XV</t>
  </si>
  <si>
    <t>2019/58022-XV</t>
  </si>
  <si>
    <t>2019/58023-XV</t>
  </si>
  <si>
    <t>2019/58024-XV</t>
  </si>
  <si>
    <t>2019/58025-XV</t>
  </si>
  <si>
    <t>2019/58026-XV</t>
  </si>
  <si>
    <t>2019/58027-XV</t>
  </si>
  <si>
    <t>2019/58028-XV</t>
  </si>
  <si>
    <t>2019/58029-XV</t>
  </si>
  <si>
    <t>2019/58030-XV</t>
  </si>
  <si>
    <t>2019/58031-XV</t>
  </si>
  <si>
    <t>2019/58032-XV</t>
  </si>
  <si>
    <t>2019/58033-XV</t>
  </si>
  <si>
    <t>2019/58034-XV</t>
  </si>
  <si>
    <t>2019/58035-XV</t>
  </si>
  <si>
    <t>2019/58036-XV</t>
  </si>
  <si>
    <t>2019/58037-XV</t>
  </si>
  <si>
    <t>2019/58038-XV</t>
  </si>
  <si>
    <t>2019/58039-XV</t>
  </si>
  <si>
    <t>2019/58040-XV</t>
  </si>
  <si>
    <t xml:space="preserve">СТРУКОВНИ МАСТЕР МЕДИЦИНСКА СЕСТРА </t>
  </si>
  <si>
    <t>Менаџмент квалитета у систему здравствене заштите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</si>
</sst>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5.42578125" style="2" bestFit="1" customWidth="1"/>
    <col min="3" max="4" width="6.85546875" style="2" customWidth="1"/>
    <col min="5" max="5" width="9.2851562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60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59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20</v>
      </c>
      <c r="C8" s="28">
        <v>5</v>
      </c>
      <c r="D8" s="28">
        <v>15</v>
      </c>
      <c r="E8" s="29">
        <v>27</v>
      </c>
      <c r="F8" s="28">
        <v>8</v>
      </c>
      <c r="G8" s="28">
        <v>8</v>
      </c>
      <c r="H8" s="9">
        <f>SUM(C8:G8)</f>
        <v>63</v>
      </c>
      <c r="I8" s="41"/>
      <c r="J8" s="41"/>
      <c r="K8" s="53">
        <f>SUM(H8,I8,J8)</f>
        <v>63</v>
      </c>
      <c r="L8" s="6"/>
      <c r="M8" s="42">
        <f>IF(K8&gt;50.499,K8,"Није положио(ла)")</f>
        <v>63</v>
      </c>
      <c r="N8" s="10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5.75" thickBot="1">
      <c r="A9" s="23">
        <v>2</v>
      </c>
      <c r="B9" s="68" t="s">
        <v>21</v>
      </c>
      <c r="C9" s="30">
        <v>4.5</v>
      </c>
      <c r="D9" s="30">
        <v>15</v>
      </c>
      <c r="E9" s="31">
        <v>25.5</v>
      </c>
      <c r="F9" s="30">
        <v>8</v>
      </c>
      <c r="G9" s="30">
        <v>7</v>
      </c>
      <c r="H9" s="11">
        <f t="shared" ref="H9:H72" si="0">SUM(C9:G9)</f>
        <v>60</v>
      </c>
      <c r="I9" s="38"/>
      <c r="J9" s="38"/>
      <c r="K9" s="54">
        <f t="shared" ref="K9:K72" si="1">SUM(H9,I9,J9)</f>
        <v>60</v>
      </c>
      <c r="L9" s="7"/>
      <c r="M9" s="59">
        <f t="shared" ref="M9:M72" si="2">IF(K9&gt;50.499,K9,"Није положио(ла)")</f>
        <v>60</v>
      </c>
      <c r="N9" s="62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8" t="s">
        <v>22</v>
      </c>
      <c r="C10" s="30">
        <v>5</v>
      </c>
      <c r="D10" s="30">
        <v>15</v>
      </c>
      <c r="E10" s="31">
        <v>28</v>
      </c>
      <c r="F10" s="30">
        <v>6.5</v>
      </c>
      <c r="G10" s="30">
        <v>8.5</v>
      </c>
      <c r="H10" s="11">
        <f t="shared" si="0"/>
        <v>63</v>
      </c>
      <c r="I10" s="38"/>
      <c r="J10" s="38"/>
      <c r="K10" s="54">
        <f t="shared" si="1"/>
        <v>63</v>
      </c>
      <c r="L10" s="7"/>
      <c r="M10" s="59">
        <f t="shared" si="2"/>
        <v>63</v>
      </c>
      <c r="N10" s="62">
        <f t="shared" si="3"/>
        <v>7</v>
      </c>
      <c r="O10" s="1"/>
    </row>
    <row r="11" spans="1:15" ht="15.75" thickBot="1">
      <c r="A11" s="23">
        <v>4</v>
      </c>
      <c r="B11" s="68" t="s">
        <v>23</v>
      </c>
      <c r="C11" s="32">
        <v>4.5</v>
      </c>
      <c r="D11" s="32">
        <v>15</v>
      </c>
      <c r="E11" s="33">
        <v>14</v>
      </c>
      <c r="F11" s="32">
        <v>8</v>
      </c>
      <c r="G11" s="32">
        <v>6.5</v>
      </c>
      <c r="H11" s="11">
        <f t="shared" si="0"/>
        <v>48</v>
      </c>
      <c r="I11" s="39"/>
      <c r="J11" s="39"/>
      <c r="K11" s="54">
        <f t="shared" si="1"/>
        <v>48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24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25</v>
      </c>
      <c r="C13" s="30"/>
      <c r="D13" s="30"/>
      <c r="E13" s="31">
        <v>13</v>
      </c>
      <c r="F13" s="30"/>
      <c r="G13" s="30"/>
      <c r="H13" s="11">
        <f t="shared" si="0"/>
        <v>13</v>
      </c>
      <c r="I13" s="38"/>
      <c r="J13" s="38"/>
      <c r="K13" s="54">
        <f t="shared" si="1"/>
        <v>13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27</v>
      </c>
      <c r="C15" s="30">
        <v>5</v>
      </c>
      <c r="D15" s="30">
        <v>15</v>
      </c>
      <c r="E15" s="31">
        <v>26.5</v>
      </c>
      <c r="F15" s="30">
        <v>9.5</v>
      </c>
      <c r="G15" s="30">
        <v>8</v>
      </c>
      <c r="H15" s="11">
        <f t="shared" si="0"/>
        <v>64</v>
      </c>
      <c r="I15" s="38"/>
      <c r="J15" s="38"/>
      <c r="K15" s="54">
        <f t="shared" si="1"/>
        <v>64</v>
      </c>
      <c r="L15" s="7"/>
      <c r="M15" s="59">
        <f t="shared" si="2"/>
        <v>64</v>
      </c>
      <c r="N15" s="62">
        <f t="shared" si="3"/>
        <v>7</v>
      </c>
      <c r="O15" s="1"/>
    </row>
    <row r="16" spans="1:15" ht="15.75" thickBot="1">
      <c r="A16" s="23">
        <v>9</v>
      </c>
      <c r="B16" s="68" t="s">
        <v>28</v>
      </c>
      <c r="C16" s="30">
        <v>5</v>
      </c>
      <c r="D16" s="30">
        <v>15</v>
      </c>
      <c r="E16" s="31">
        <v>12</v>
      </c>
      <c r="F16" s="30">
        <v>7</v>
      </c>
      <c r="G16" s="30">
        <v>8.5</v>
      </c>
      <c r="H16" s="11">
        <f t="shared" si="0"/>
        <v>47.5</v>
      </c>
      <c r="I16" s="38"/>
      <c r="J16" s="38"/>
      <c r="K16" s="54">
        <f t="shared" si="1"/>
        <v>47.5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29</v>
      </c>
      <c r="C17" s="30">
        <v>5</v>
      </c>
      <c r="D17" s="30">
        <v>15</v>
      </c>
      <c r="E17" s="31">
        <v>27</v>
      </c>
      <c r="F17" s="30">
        <v>9</v>
      </c>
      <c r="G17" s="30">
        <v>10</v>
      </c>
      <c r="H17" s="11">
        <f t="shared" si="0"/>
        <v>66</v>
      </c>
      <c r="I17" s="38"/>
      <c r="J17" s="38"/>
      <c r="K17" s="54">
        <f t="shared" si="1"/>
        <v>66</v>
      </c>
      <c r="L17" s="7"/>
      <c r="M17" s="59">
        <f t="shared" si="2"/>
        <v>66</v>
      </c>
      <c r="N17" s="62">
        <f t="shared" si="3"/>
        <v>7</v>
      </c>
      <c r="O17" s="1"/>
    </row>
    <row r="18" spans="1:15" ht="15.75" thickBot="1">
      <c r="A18" s="23">
        <v>11</v>
      </c>
      <c r="B18" s="68" t="s">
        <v>30</v>
      </c>
      <c r="C18" s="30">
        <v>5</v>
      </c>
      <c r="D18" s="30">
        <v>15</v>
      </c>
      <c r="E18" s="31">
        <v>27</v>
      </c>
      <c r="F18" s="30">
        <v>8</v>
      </c>
      <c r="G18" s="30">
        <v>8.5</v>
      </c>
      <c r="H18" s="11">
        <f t="shared" si="0"/>
        <v>63.5</v>
      </c>
      <c r="I18" s="38"/>
      <c r="J18" s="38"/>
      <c r="K18" s="54">
        <f t="shared" si="1"/>
        <v>63.5</v>
      </c>
      <c r="L18" s="7"/>
      <c r="M18" s="59">
        <f t="shared" si="2"/>
        <v>63.5</v>
      </c>
      <c r="N18" s="62">
        <f t="shared" si="3"/>
        <v>7</v>
      </c>
      <c r="O18" s="1"/>
    </row>
    <row r="19" spans="1:15" ht="15.75" thickBot="1">
      <c r="A19" s="23">
        <v>12</v>
      </c>
      <c r="B19" s="68" t="s">
        <v>31</v>
      </c>
      <c r="C19" s="30">
        <v>5</v>
      </c>
      <c r="D19" s="30">
        <v>15</v>
      </c>
      <c r="E19" s="31">
        <v>26.5</v>
      </c>
      <c r="F19" s="30">
        <v>8.5</v>
      </c>
      <c r="G19" s="30">
        <v>8</v>
      </c>
      <c r="H19" s="11">
        <f t="shared" si="0"/>
        <v>63</v>
      </c>
      <c r="I19" s="38"/>
      <c r="J19" s="38"/>
      <c r="K19" s="54">
        <f t="shared" si="1"/>
        <v>63</v>
      </c>
      <c r="L19" s="7"/>
      <c r="M19" s="59">
        <f t="shared" si="2"/>
        <v>63</v>
      </c>
      <c r="N19" s="62">
        <f t="shared" si="3"/>
        <v>7</v>
      </c>
      <c r="O19" s="1"/>
    </row>
    <row r="20" spans="1:15" ht="15.75" thickBot="1">
      <c r="A20" s="23">
        <v>13</v>
      </c>
      <c r="B20" s="68" t="s">
        <v>32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33</v>
      </c>
      <c r="C21" s="30">
        <v>4.5</v>
      </c>
      <c r="D21" s="30">
        <v>15</v>
      </c>
      <c r="E21" s="31">
        <v>26.5</v>
      </c>
      <c r="F21" s="30">
        <v>8</v>
      </c>
      <c r="G21" s="30">
        <v>8</v>
      </c>
      <c r="H21" s="11">
        <f t="shared" si="0"/>
        <v>62</v>
      </c>
      <c r="I21" s="38"/>
      <c r="J21" s="38"/>
      <c r="K21" s="54">
        <f t="shared" si="1"/>
        <v>62</v>
      </c>
      <c r="L21" s="7"/>
      <c r="M21" s="59">
        <f t="shared" si="2"/>
        <v>62</v>
      </c>
      <c r="N21" s="62">
        <f t="shared" si="3"/>
        <v>7</v>
      </c>
      <c r="O21" s="1"/>
    </row>
    <row r="22" spans="1:15" ht="15.75" thickBot="1">
      <c r="A22" s="23">
        <v>15</v>
      </c>
      <c r="B22" s="68" t="s">
        <v>34</v>
      </c>
      <c r="C22" s="30">
        <v>4.5</v>
      </c>
      <c r="D22" s="30">
        <v>15</v>
      </c>
      <c r="E22" s="31">
        <v>25.5</v>
      </c>
      <c r="F22" s="30">
        <v>9.5</v>
      </c>
      <c r="G22" s="30">
        <v>9.5</v>
      </c>
      <c r="H22" s="11">
        <f t="shared" si="0"/>
        <v>64</v>
      </c>
      <c r="I22" s="38"/>
      <c r="J22" s="38"/>
      <c r="K22" s="54">
        <f t="shared" si="1"/>
        <v>64</v>
      </c>
      <c r="L22" s="7"/>
      <c r="M22" s="59">
        <f t="shared" si="2"/>
        <v>64</v>
      </c>
      <c r="N22" s="62">
        <f t="shared" si="3"/>
        <v>7</v>
      </c>
      <c r="O22" s="1"/>
    </row>
    <row r="23" spans="1:15" ht="15.75" thickBot="1">
      <c r="A23" s="23">
        <v>16</v>
      </c>
      <c r="B23" s="68" t="s">
        <v>35</v>
      </c>
      <c r="C23" s="30">
        <v>5</v>
      </c>
      <c r="D23" s="30">
        <v>15</v>
      </c>
      <c r="E23" s="31">
        <v>25.5</v>
      </c>
      <c r="F23" s="30">
        <v>9.5</v>
      </c>
      <c r="G23" s="30">
        <v>10</v>
      </c>
      <c r="H23" s="11">
        <f t="shared" si="0"/>
        <v>65</v>
      </c>
      <c r="I23" s="38"/>
      <c r="J23" s="38"/>
      <c r="K23" s="54">
        <f t="shared" si="1"/>
        <v>65</v>
      </c>
      <c r="L23" s="7"/>
      <c r="M23" s="59">
        <f t="shared" si="2"/>
        <v>65</v>
      </c>
      <c r="N23" s="62">
        <f t="shared" si="3"/>
        <v>7</v>
      </c>
      <c r="O23" s="1"/>
    </row>
    <row r="24" spans="1:15" ht="15.75" thickBot="1">
      <c r="A24" s="23">
        <v>17</v>
      </c>
      <c r="B24" s="68" t="s">
        <v>36</v>
      </c>
      <c r="C24" s="30">
        <v>5</v>
      </c>
      <c r="D24" s="30">
        <v>15</v>
      </c>
      <c r="E24" s="31">
        <v>25.5</v>
      </c>
      <c r="F24" s="30">
        <v>9.5</v>
      </c>
      <c r="G24" s="30">
        <v>9.5</v>
      </c>
      <c r="H24" s="11">
        <f t="shared" si="0"/>
        <v>64.5</v>
      </c>
      <c r="I24" s="38"/>
      <c r="J24" s="38"/>
      <c r="K24" s="54">
        <f t="shared" si="1"/>
        <v>64.5</v>
      </c>
      <c r="L24" s="7"/>
      <c r="M24" s="59">
        <f t="shared" si="2"/>
        <v>64.5</v>
      </c>
      <c r="N24" s="62">
        <f t="shared" si="3"/>
        <v>7</v>
      </c>
      <c r="O24" s="1"/>
    </row>
    <row r="25" spans="1:15" ht="15.75" thickBot="1">
      <c r="A25" s="23">
        <v>18</v>
      </c>
      <c r="B25" s="68" t="s">
        <v>37</v>
      </c>
      <c r="C25" s="30">
        <v>5</v>
      </c>
      <c r="D25" s="30">
        <v>15</v>
      </c>
      <c r="E25" s="31">
        <v>27</v>
      </c>
      <c r="F25" s="30">
        <v>9.5</v>
      </c>
      <c r="G25" s="30">
        <v>10</v>
      </c>
      <c r="H25" s="11">
        <f t="shared" si="0"/>
        <v>66.5</v>
      </c>
      <c r="I25" s="38"/>
      <c r="J25" s="38"/>
      <c r="K25" s="54">
        <f t="shared" si="1"/>
        <v>66.5</v>
      </c>
      <c r="L25" s="7"/>
      <c r="M25" s="59">
        <f t="shared" si="2"/>
        <v>66.5</v>
      </c>
      <c r="N25" s="62">
        <f t="shared" si="3"/>
        <v>7</v>
      </c>
      <c r="O25" s="1"/>
    </row>
    <row r="26" spans="1:15" ht="15.75" thickBot="1">
      <c r="A26" s="23">
        <v>19</v>
      </c>
      <c r="B26" s="68" t="s">
        <v>38</v>
      </c>
      <c r="C26" s="30">
        <v>5</v>
      </c>
      <c r="D26" s="30">
        <v>15</v>
      </c>
      <c r="E26" s="31">
        <v>25.5</v>
      </c>
      <c r="F26" s="30">
        <v>9.5</v>
      </c>
      <c r="G26" s="30">
        <v>9.5</v>
      </c>
      <c r="H26" s="11">
        <f t="shared" si="0"/>
        <v>64.5</v>
      </c>
      <c r="I26" s="38"/>
      <c r="J26" s="38"/>
      <c r="K26" s="54">
        <f t="shared" si="1"/>
        <v>64.5</v>
      </c>
      <c r="L26" s="7"/>
      <c r="M26" s="59">
        <f t="shared" si="2"/>
        <v>64.5</v>
      </c>
      <c r="N26" s="62">
        <f t="shared" si="3"/>
        <v>7</v>
      </c>
      <c r="O26" s="1"/>
    </row>
    <row r="27" spans="1:15" ht="15.75" thickBot="1">
      <c r="A27" s="23">
        <v>20</v>
      </c>
      <c r="B27" s="68" t="s">
        <v>39</v>
      </c>
      <c r="C27" s="30">
        <v>5</v>
      </c>
      <c r="D27" s="30">
        <v>15</v>
      </c>
      <c r="E27" s="31">
        <v>26.5</v>
      </c>
      <c r="F27" s="30">
        <v>8.5</v>
      </c>
      <c r="G27" s="30">
        <v>8</v>
      </c>
      <c r="H27" s="11">
        <f t="shared" si="0"/>
        <v>63</v>
      </c>
      <c r="I27" s="38"/>
      <c r="J27" s="38"/>
      <c r="K27" s="54">
        <f t="shared" si="1"/>
        <v>63</v>
      </c>
      <c r="L27" s="7"/>
      <c r="M27" s="59">
        <f t="shared" si="2"/>
        <v>63</v>
      </c>
      <c r="N27" s="62">
        <f t="shared" si="3"/>
        <v>7</v>
      </c>
      <c r="O27" s="1"/>
    </row>
    <row r="28" spans="1:15" ht="15.75" thickBot="1">
      <c r="A28" s="23">
        <v>21</v>
      </c>
      <c r="B28" s="68" t="s">
        <v>40</v>
      </c>
      <c r="C28" s="30">
        <v>5</v>
      </c>
      <c r="D28" s="30">
        <v>15</v>
      </c>
      <c r="E28" s="31">
        <v>26.5</v>
      </c>
      <c r="F28" s="30">
        <v>9</v>
      </c>
      <c r="G28" s="30">
        <v>10</v>
      </c>
      <c r="H28" s="11">
        <f t="shared" si="0"/>
        <v>65.5</v>
      </c>
      <c r="I28" s="38"/>
      <c r="J28" s="38"/>
      <c r="K28" s="54">
        <f t="shared" si="1"/>
        <v>65.5</v>
      </c>
      <c r="L28" s="7"/>
      <c r="M28" s="59">
        <f t="shared" si="2"/>
        <v>65.5</v>
      </c>
      <c r="N28" s="62">
        <f t="shared" si="3"/>
        <v>7</v>
      </c>
      <c r="O28" s="1"/>
    </row>
    <row r="29" spans="1:15" ht="15.75" thickBot="1">
      <c r="A29" s="23">
        <v>22</v>
      </c>
      <c r="B29" s="68" t="s">
        <v>41</v>
      </c>
      <c r="C29" s="30">
        <v>5</v>
      </c>
      <c r="D29" s="30">
        <v>15</v>
      </c>
      <c r="E29" s="31">
        <v>26.5</v>
      </c>
      <c r="F29" s="30">
        <v>9.5</v>
      </c>
      <c r="G29" s="30">
        <v>9.5</v>
      </c>
      <c r="H29" s="11">
        <f t="shared" si="0"/>
        <v>65.5</v>
      </c>
      <c r="I29" s="38"/>
      <c r="J29" s="38"/>
      <c r="K29" s="54">
        <f t="shared" si="1"/>
        <v>65.5</v>
      </c>
      <c r="L29" s="7"/>
      <c r="M29" s="59">
        <f t="shared" si="2"/>
        <v>65.5</v>
      </c>
      <c r="N29" s="62">
        <f t="shared" si="3"/>
        <v>7</v>
      </c>
      <c r="O29" s="1"/>
    </row>
    <row r="30" spans="1:15" ht="15.75" thickBot="1">
      <c r="A30" s="23">
        <v>23</v>
      </c>
      <c r="B30" s="68" t="s">
        <v>42</v>
      </c>
      <c r="C30" s="30">
        <v>5</v>
      </c>
      <c r="D30" s="30">
        <v>15</v>
      </c>
      <c r="E30" s="31">
        <v>26.5</v>
      </c>
      <c r="F30" s="30">
        <v>9</v>
      </c>
      <c r="G30" s="30">
        <v>10</v>
      </c>
      <c r="H30" s="11">
        <f t="shared" si="0"/>
        <v>65.5</v>
      </c>
      <c r="I30" s="38"/>
      <c r="J30" s="38"/>
      <c r="K30" s="54">
        <f t="shared" si="1"/>
        <v>65.5</v>
      </c>
      <c r="L30" s="7"/>
      <c r="M30" s="59">
        <f t="shared" si="2"/>
        <v>65.5</v>
      </c>
      <c r="N30" s="62">
        <f t="shared" si="3"/>
        <v>7</v>
      </c>
      <c r="O30" s="1"/>
    </row>
    <row r="31" spans="1:15" ht="15.75" thickBot="1">
      <c r="A31" s="23">
        <v>24</v>
      </c>
      <c r="B31" s="68" t="s">
        <v>43</v>
      </c>
      <c r="C31" s="30">
        <v>5</v>
      </c>
      <c r="D31" s="30">
        <v>15</v>
      </c>
      <c r="E31" s="31">
        <v>27</v>
      </c>
      <c r="F31" s="30">
        <v>6.5</v>
      </c>
      <c r="G31" s="30">
        <v>7</v>
      </c>
      <c r="H31" s="11">
        <f t="shared" si="0"/>
        <v>60.5</v>
      </c>
      <c r="I31" s="38"/>
      <c r="J31" s="38"/>
      <c r="K31" s="54">
        <f t="shared" si="1"/>
        <v>60.5</v>
      </c>
      <c r="L31" s="7"/>
      <c r="M31" s="59">
        <f t="shared" si="2"/>
        <v>60.5</v>
      </c>
      <c r="N31" s="62">
        <f t="shared" si="3"/>
        <v>7</v>
      </c>
      <c r="O31" s="1"/>
    </row>
    <row r="32" spans="1:15" ht="15.75" thickBot="1">
      <c r="A32" s="23">
        <v>25</v>
      </c>
      <c r="B32" s="68" t="s">
        <v>44</v>
      </c>
      <c r="C32" s="30">
        <v>4.5</v>
      </c>
      <c r="D32" s="30">
        <v>15</v>
      </c>
      <c r="E32" s="31">
        <v>18.5</v>
      </c>
      <c r="F32" s="30">
        <v>9</v>
      </c>
      <c r="G32" s="30">
        <v>7</v>
      </c>
      <c r="H32" s="11">
        <f t="shared" si="0"/>
        <v>54</v>
      </c>
      <c r="I32" s="38"/>
      <c r="J32" s="38"/>
      <c r="K32" s="54">
        <f t="shared" si="1"/>
        <v>54</v>
      </c>
      <c r="L32" s="7"/>
      <c r="M32" s="59">
        <f t="shared" si="2"/>
        <v>54</v>
      </c>
      <c r="N32" s="62">
        <f t="shared" si="3"/>
        <v>6</v>
      </c>
      <c r="O32" s="1"/>
    </row>
    <row r="33" spans="1:15" ht="15.75" thickBot="1">
      <c r="A33" s="23">
        <v>26</v>
      </c>
      <c r="B33" s="68" t="s">
        <v>45</v>
      </c>
      <c r="C33" s="30">
        <v>5</v>
      </c>
      <c r="D33" s="30">
        <v>15</v>
      </c>
      <c r="E33" s="31">
        <v>26.5</v>
      </c>
      <c r="F33" s="30">
        <v>8.5</v>
      </c>
      <c r="G33" s="30">
        <v>8</v>
      </c>
      <c r="H33" s="11">
        <f t="shared" si="0"/>
        <v>63</v>
      </c>
      <c r="I33" s="38"/>
      <c r="J33" s="38"/>
      <c r="K33" s="54">
        <f t="shared" si="1"/>
        <v>63</v>
      </c>
      <c r="L33" s="7"/>
      <c r="M33" s="59">
        <f t="shared" si="2"/>
        <v>63</v>
      </c>
      <c r="N33" s="62">
        <f t="shared" si="3"/>
        <v>7</v>
      </c>
      <c r="O33" s="1"/>
    </row>
    <row r="34" spans="1:15" ht="15.75" thickBot="1">
      <c r="A34" s="23">
        <v>27</v>
      </c>
      <c r="B34" s="68" t="s">
        <v>46</v>
      </c>
      <c r="C34" s="30">
        <v>4</v>
      </c>
      <c r="D34" s="30">
        <v>15</v>
      </c>
      <c r="E34" s="31">
        <v>13</v>
      </c>
      <c r="F34" s="30">
        <v>5</v>
      </c>
      <c r="G34" s="30">
        <v>8</v>
      </c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47</v>
      </c>
      <c r="C35" s="30">
        <v>5</v>
      </c>
      <c r="D35" s="30">
        <v>15</v>
      </c>
      <c r="E35" s="31">
        <v>13</v>
      </c>
      <c r="F35" s="30">
        <v>9</v>
      </c>
      <c r="G35" s="30">
        <v>10</v>
      </c>
      <c r="H35" s="11">
        <f t="shared" si="0"/>
        <v>52</v>
      </c>
      <c r="I35" s="38"/>
      <c r="J35" s="38"/>
      <c r="K35" s="54">
        <f t="shared" si="1"/>
        <v>52</v>
      </c>
      <c r="L35" s="7"/>
      <c r="M35" s="59">
        <f t="shared" si="2"/>
        <v>52</v>
      </c>
      <c r="N35" s="62">
        <f t="shared" si="3"/>
        <v>6</v>
      </c>
      <c r="O35" s="1"/>
    </row>
    <row r="36" spans="1:15" ht="15.75" thickBot="1">
      <c r="A36" s="23">
        <v>29</v>
      </c>
      <c r="B36" s="68" t="s">
        <v>48</v>
      </c>
      <c r="C36" s="30">
        <v>5</v>
      </c>
      <c r="D36" s="30">
        <v>15</v>
      </c>
      <c r="E36" s="31">
        <v>26.5</v>
      </c>
      <c r="F36" s="30">
        <v>9</v>
      </c>
      <c r="G36" s="30">
        <v>10</v>
      </c>
      <c r="H36" s="11">
        <f t="shared" si="0"/>
        <v>65.5</v>
      </c>
      <c r="I36" s="38"/>
      <c r="J36" s="38"/>
      <c r="K36" s="54">
        <f t="shared" si="1"/>
        <v>65.5</v>
      </c>
      <c r="L36" s="7"/>
      <c r="M36" s="59">
        <f t="shared" si="2"/>
        <v>65.5</v>
      </c>
      <c r="N36" s="62">
        <f t="shared" si="3"/>
        <v>7</v>
      </c>
      <c r="O36" s="1"/>
    </row>
    <row r="37" spans="1:15" ht="15.75" thickBot="1">
      <c r="A37" s="23">
        <v>30</v>
      </c>
      <c r="B37" s="68" t="s">
        <v>49</v>
      </c>
      <c r="C37" s="30">
        <v>4.5</v>
      </c>
      <c r="D37" s="30">
        <v>15</v>
      </c>
      <c r="E37" s="31">
        <v>25</v>
      </c>
      <c r="F37" s="30">
        <v>8.5</v>
      </c>
      <c r="G37" s="30">
        <v>9</v>
      </c>
      <c r="H37" s="11">
        <f t="shared" si="0"/>
        <v>62</v>
      </c>
      <c r="I37" s="38"/>
      <c r="J37" s="38"/>
      <c r="K37" s="54">
        <f t="shared" si="1"/>
        <v>62</v>
      </c>
      <c r="L37" s="7"/>
      <c r="M37" s="59">
        <f t="shared" si="2"/>
        <v>62</v>
      </c>
      <c r="N37" s="62">
        <f t="shared" si="3"/>
        <v>7</v>
      </c>
      <c r="O37" s="1"/>
    </row>
    <row r="38" spans="1:15" ht="15.75" thickBot="1">
      <c r="A38" s="23">
        <v>31</v>
      </c>
      <c r="B38" s="68" t="s">
        <v>50</v>
      </c>
      <c r="C38" s="30">
        <v>4.5</v>
      </c>
      <c r="D38" s="30">
        <v>15</v>
      </c>
      <c r="E38" s="31">
        <v>13</v>
      </c>
      <c r="F38" s="30">
        <v>7.5</v>
      </c>
      <c r="G38" s="30">
        <v>6</v>
      </c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 t="s">
        <v>51</v>
      </c>
      <c r="C39" s="30">
        <v>5</v>
      </c>
      <c r="D39" s="30">
        <v>15</v>
      </c>
      <c r="E39" s="31">
        <v>27</v>
      </c>
      <c r="F39" s="30">
        <v>10</v>
      </c>
      <c r="G39" s="30">
        <v>7.5</v>
      </c>
      <c r="H39" s="11">
        <f t="shared" si="0"/>
        <v>64.5</v>
      </c>
      <c r="I39" s="38"/>
      <c r="J39" s="38"/>
      <c r="K39" s="54">
        <f t="shared" si="1"/>
        <v>64.5</v>
      </c>
      <c r="L39" s="7"/>
      <c r="M39" s="59">
        <f t="shared" si="2"/>
        <v>64.5</v>
      </c>
      <c r="N39" s="62">
        <f t="shared" si="3"/>
        <v>7</v>
      </c>
      <c r="O39" s="1"/>
    </row>
    <row r="40" spans="1:15" ht="15.75" thickBot="1">
      <c r="A40" s="23">
        <v>33</v>
      </c>
      <c r="B40" s="68" t="s">
        <v>52</v>
      </c>
      <c r="C40" s="30">
        <v>4</v>
      </c>
      <c r="D40" s="30">
        <v>15</v>
      </c>
      <c r="E40" s="31">
        <v>27</v>
      </c>
      <c r="F40" s="30">
        <v>10</v>
      </c>
      <c r="G40" s="30">
        <v>10</v>
      </c>
      <c r="H40" s="11">
        <f t="shared" si="0"/>
        <v>66</v>
      </c>
      <c r="I40" s="38"/>
      <c r="J40" s="38"/>
      <c r="K40" s="54">
        <f t="shared" si="1"/>
        <v>66</v>
      </c>
      <c r="L40" s="7"/>
      <c r="M40" s="59">
        <f t="shared" si="2"/>
        <v>66</v>
      </c>
      <c r="N40" s="62">
        <f t="shared" si="3"/>
        <v>7</v>
      </c>
      <c r="O40" s="1"/>
    </row>
    <row r="41" spans="1:15" ht="15.75" thickBot="1">
      <c r="A41" s="23">
        <v>34</v>
      </c>
      <c r="B41" s="68" t="s">
        <v>53</v>
      </c>
      <c r="C41" s="30">
        <v>5</v>
      </c>
      <c r="D41" s="30">
        <v>15</v>
      </c>
      <c r="E41" s="31">
        <v>28</v>
      </c>
      <c r="F41" s="30">
        <v>7</v>
      </c>
      <c r="G41" s="30">
        <v>7</v>
      </c>
      <c r="H41" s="11">
        <f t="shared" si="0"/>
        <v>62</v>
      </c>
      <c r="I41" s="38"/>
      <c r="J41" s="38"/>
      <c r="K41" s="54">
        <f t="shared" si="1"/>
        <v>62</v>
      </c>
      <c r="L41" s="7"/>
      <c r="M41" s="59">
        <f t="shared" si="2"/>
        <v>62</v>
      </c>
      <c r="N41" s="62">
        <f t="shared" si="3"/>
        <v>7</v>
      </c>
      <c r="O41" s="1"/>
    </row>
    <row r="42" spans="1:15" ht="15.75" thickBot="1">
      <c r="A42" s="23">
        <v>35</v>
      </c>
      <c r="B42" s="68" t="s">
        <v>54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 t="s">
        <v>55</v>
      </c>
      <c r="C43" s="30">
        <v>4</v>
      </c>
      <c r="D43" s="30">
        <v>15</v>
      </c>
      <c r="E43" s="31">
        <v>12.5</v>
      </c>
      <c r="F43" s="30">
        <v>9.5</v>
      </c>
      <c r="G43" s="30"/>
      <c r="H43" s="11">
        <f t="shared" si="0"/>
        <v>41</v>
      </c>
      <c r="I43" s="38"/>
      <c r="J43" s="38"/>
      <c r="K43" s="54">
        <f t="shared" si="1"/>
        <v>41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 t="s">
        <v>56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 t="s">
        <v>57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 t="s">
        <v>58</v>
      </c>
      <c r="C46" s="30">
        <v>4.5</v>
      </c>
      <c r="D46" s="30">
        <v>15</v>
      </c>
      <c r="E46" s="31">
        <v>27</v>
      </c>
      <c r="F46" s="30">
        <v>9.5</v>
      </c>
      <c r="G46" s="30">
        <v>8</v>
      </c>
      <c r="H46" s="11">
        <f t="shared" si="0"/>
        <v>64</v>
      </c>
      <c r="I46" s="38"/>
      <c r="J46" s="38"/>
      <c r="K46" s="54">
        <f t="shared" si="1"/>
        <v>64</v>
      </c>
      <c r="L46" s="7"/>
      <c r="M46" s="59">
        <f t="shared" si="2"/>
        <v>64</v>
      </c>
      <c r="N46" s="62">
        <f t="shared" si="3"/>
        <v>7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2020-08-13T08:43:18Z</dcterms:modified>
</cp:coreProperties>
</file>