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Поени" sheetId="1" r:id="rId1"/>
    <sheet name="Sheet2" sheetId="3" r:id="rId2"/>
    <sheet name="Sheet1" sheetId="2" r:id="rId3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 s="1"/>
  <c r="H125"/>
  <c r="K125"/>
  <c r="H126"/>
  <c r="K126"/>
  <c r="H127"/>
  <c r="K127"/>
  <c r="H128"/>
  <c r="K128"/>
  <c r="H129"/>
  <c r="K129" s="1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 s="1"/>
  <c r="H143"/>
  <c r="K143" s="1"/>
  <c r="H144"/>
  <c r="K144" s="1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 s="1"/>
  <c r="H154"/>
  <c r="K154" s="1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K28" s="1"/>
  <c r="H29"/>
  <c r="K29" s="1"/>
  <c r="H30"/>
  <c r="K30" s="1"/>
  <c r="H31"/>
  <c r="H32"/>
  <c r="K32" s="1"/>
  <c r="H33"/>
  <c r="H34"/>
  <c r="K34" s="1"/>
  <c r="H35"/>
  <c r="K35" s="1"/>
  <c r="M35" s="1"/>
  <c r="H36"/>
  <c r="K36" s="1"/>
  <c r="H37"/>
  <c r="K37" s="1"/>
  <c r="H38"/>
  <c r="K38" s="1"/>
  <c r="H39"/>
  <c r="H40"/>
  <c r="K40" s="1"/>
  <c r="H41"/>
  <c r="K41" s="1"/>
  <c r="M41" s="1"/>
  <c r="H42"/>
  <c r="H43"/>
  <c r="H44"/>
  <c r="K44" s="1"/>
  <c r="H45"/>
  <c r="K45" s="1"/>
  <c r="H46"/>
  <c r="K46" s="1"/>
  <c r="H47"/>
  <c r="K47" s="1"/>
  <c r="M47" s="1"/>
  <c r="H48"/>
  <c r="K48" s="1"/>
  <c r="H49"/>
  <c r="H50"/>
  <c r="K50" s="1"/>
  <c r="H51"/>
  <c r="K51" s="1"/>
  <c r="H52"/>
  <c r="K52" s="1"/>
  <c r="H53"/>
  <c r="K53" s="1"/>
  <c r="H54"/>
  <c r="K54" s="1"/>
  <c r="H55"/>
  <c r="H56"/>
  <c r="K56" s="1"/>
  <c r="H57"/>
  <c r="H58"/>
  <c r="H59"/>
  <c r="K59" s="1"/>
  <c r="H60"/>
  <c r="K60" s="1"/>
  <c r="H61"/>
  <c r="K61" s="1"/>
  <c r="H62"/>
  <c r="K62" s="1"/>
  <c r="H63"/>
  <c r="K63" s="1"/>
  <c r="M63" s="1"/>
  <c r="H64"/>
  <c r="H65"/>
  <c r="H66"/>
  <c r="H67"/>
  <c r="K67" s="1"/>
  <c r="H68"/>
  <c r="K68" s="1"/>
  <c r="H69"/>
  <c r="K69" s="1"/>
  <c r="H70"/>
  <c r="K70" s="1"/>
  <c r="H71"/>
  <c r="K71" s="1"/>
  <c r="M71" s="1"/>
  <c r="H72"/>
  <c r="K72" s="1"/>
  <c r="H73"/>
  <c r="K73" s="1"/>
  <c r="M73" s="1"/>
  <c r="H74"/>
  <c r="K74" s="1"/>
  <c r="H75"/>
  <c r="K75" s="1"/>
  <c r="H76"/>
  <c r="K76" s="1"/>
  <c r="H77"/>
  <c r="K77" s="1"/>
  <c r="H78"/>
  <c r="K78" s="1"/>
  <c r="H79"/>
  <c r="H80"/>
  <c r="K80" s="1"/>
  <c r="H81"/>
  <c r="K81" s="1"/>
  <c r="M81" s="1"/>
  <c r="H82"/>
  <c r="H83"/>
  <c r="K83" s="1"/>
  <c r="H84"/>
  <c r="K84" s="1"/>
  <c r="H85"/>
  <c r="K85" s="1"/>
  <c r="H86"/>
  <c r="K86" s="1"/>
  <c r="H87"/>
  <c r="K87" s="1"/>
  <c r="M87" s="1"/>
  <c r="H88"/>
  <c r="H89"/>
  <c r="H90"/>
  <c r="H91"/>
  <c r="K91" s="1"/>
  <c r="H92"/>
  <c r="K92" s="1"/>
  <c r="H93"/>
  <c r="K93" s="1"/>
  <c r="H94"/>
  <c r="K94" s="1"/>
  <c r="H95"/>
  <c r="H96"/>
  <c r="H97"/>
  <c r="H98"/>
  <c r="H99"/>
  <c r="K99" s="1"/>
  <c r="H100"/>
  <c r="K100" s="1"/>
  <c r="H101"/>
  <c r="K101" s="1"/>
  <c r="H102"/>
  <c r="K102" s="1"/>
  <c r="H103"/>
  <c r="H104"/>
  <c r="H105"/>
  <c r="H106"/>
  <c r="H107"/>
  <c r="K107" s="1"/>
  <c r="H108"/>
  <c r="K108" s="1"/>
  <c r="H109"/>
  <c r="K109" s="1"/>
  <c r="H110"/>
  <c r="K110" s="1"/>
  <c r="H111"/>
  <c r="K111" s="1"/>
  <c r="H112"/>
  <c r="H113"/>
  <c r="H114"/>
  <c r="H115"/>
  <c r="K115" s="1"/>
  <c r="H116"/>
  <c r="K116" s="1"/>
  <c r="H117"/>
  <c r="K117" s="1"/>
  <c r="H118"/>
  <c r="K118" s="1"/>
  <c r="H119"/>
  <c r="H120"/>
  <c r="H121"/>
  <c r="H122"/>
  <c r="H123"/>
  <c r="K123" s="1"/>
  <c r="K12"/>
  <c r="K17"/>
  <c r="K27"/>
  <c r="M27" s="1"/>
  <c r="K31"/>
  <c r="M31" s="1"/>
  <c r="K33"/>
  <c r="M33" s="1"/>
  <c r="K39"/>
  <c r="M39" s="1"/>
  <c r="K42"/>
  <c r="K43"/>
  <c r="M43" s="1"/>
  <c r="K49"/>
  <c r="M49" s="1"/>
  <c r="K55"/>
  <c r="M55" s="1"/>
  <c r="K57"/>
  <c r="M57" s="1"/>
  <c r="K58"/>
  <c r="K64"/>
  <c r="K65"/>
  <c r="M65" s="1"/>
  <c r="K66"/>
  <c r="K79"/>
  <c r="M79" s="1"/>
  <c r="K82"/>
  <c r="K88"/>
  <c r="K89"/>
  <c r="M89" s="1"/>
  <c r="K90"/>
  <c r="K95"/>
  <c r="M95" s="1"/>
  <c r="K96"/>
  <c r="K97"/>
  <c r="M97" s="1"/>
  <c r="K98"/>
  <c r="K103"/>
  <c r="M103" s="1"/>
  <c r="K104"/>
  <c r="K105"/>
  <c r="M105" s="1"/>
  <c r="K106"/>
  <c r="K112"/>
  <c r="K113"/>
  <c r="M113" s="1"/>
  <c r="K114"/>
  <c r="K119"/>
  <c r="M119" s="1"/>
  <c r="K120"/>
  <c r="K121"/>
  <c r="M121" s="1"/>
  <c r="K122"/>
  <c r="H8"/>
  <c r="K8" s="1"/>
  <c r="N8" s="1"/>
  <c r="M111" l="1"/>
  <c r="N111"/>
  <c r="M117"/>
  <c r="N117"/>
  <c r="M109"/>
  <c r="N109"/>
  <c r="M101"/>
  <c r="N101"/>
  <c r="M93"/>
  <c r="N93"/>
  <c r="M85"/>
  <c r="N85"/>
  <c r="M77"/>
  <c r="N77"/>
  <c r="M69"/>
  <c r="N69"/>
  <c r="M61"/>
  <c r="N61"/>
  <c r="M53"/>
  <c r="N53"/>
  <c r="M45"/>
  <c r="N45"/>
  <c r="M37"/>
  <c r="N37"/>
  <c r="M29"/>
  <c r="N29"/>
  <c r="M115"/>
  <c r="N115"/>
  <c r="M99"/>
  <c r="N99"/>
  <c r="M91"/>
  <c r="N91"/>
  <c r="M83"/>
  <c r="N83"/>
  <c r="M75"/>
  <c r="N75"/>
  <c r="M67"/>
  <c r="N67"/>
  <c r="M59"/>
  <c r="N59"/>
  <c r="M51"/>
  <c r="N51"/>
  <c r="M123"/>
  <c r="N123"/>
  <c r="M107"/>
  <c r="N107"/>
  <c r="N35"/>
  <c r="N113"/>
  <c r="N97"/>
  <c r="N81"/>
  <c r="N65"/>
  <c r="N49"/>
  <c r="N33"/>
  <c r="N95"/>
  <c r="N79"/>
  <c r="N63"/>
  <c r="N47"/>
  <c r="N31"/>
  <c r="N43"/>
  <c r="N27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<sst xmlns="http://schemas.openxmlformats.org/spreadsheetml/2006/main" count="22" uniqueCount="22">
  <si>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</si>
  <si>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</si>
  <si>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</si>
  <si>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</si>
  <si>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</si>
  <si>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</si>
  <si>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</si>
  <si>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</si>
  <si>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</si>
  <si>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</si>
  <si>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</si>
  <si>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</si>
  <si>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</si>
  <si>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</si>
  <si>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</si>
  <si>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</si>
  <si>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</si>
  <si>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</si>
  <si>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</si>
  <si>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</si>
  <si>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A</t>
  </si>
  <si>
    <t>Психологија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</si>
</sst>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90" zoomScaleNormal="90" workbookViewId="0">
      <pane ySplit="7" topLeftCell="A84" activePane="bottomLeft" state="frozen"/>
      <selection pane="bottomLeft" activeCell="R7" sqref="R7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4153</v>
      </c>
      <c r="C8" s="28">
        <v>10</v>
      </c>
      <c r="D8" s="28"/>
      <c r="E8" s="29">
        <v>20</v>
      </c>
      <c r="F8" s="28">
        <v>9</v>
      </c>
      <c r="G8" s="28">
        <v>9</v>
      </c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4155</v>
      </c>
      <c r="C9" s="30">
        <v>30</v>
      </c>
      <c r="D9" s="30"/>
      <c r="E9" s="31">
        <v>18</v>
      </c>
      <c r="F9" s="30">
        <v>10</v>
      </c>
      <c r="G9" s="30">
        <v>10</v>
      </c>
      <c r="H9" s="11">
        <f t="shared" ref="H9:H72" si="0">SUM(C9:G9)</f>
        <v>68</v>
      </c>
      <c r="I9" s="38"/>
      <c r="J9" s="38"/>
      <c r="K9" s="54">
        <f t="shared" ref="K9:K72" si="1">SUM(H9,I9,J9)</f>
        <v>68</v>
      </c>
      <c r="L9" s="7"/>
      <c r="M9" s="59">
        <f t="shared" ref="M9:M72" si="2">IF(K9&gt;50.499,K9,"Није положио(ла)")</f>
        <v>68</v>
      </c>
      <c r="N9" s="62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3">
        <v>3</v>
      </c>
      <c r="B10" s="68">
        <v>4158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4159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4162</v>
      </c>
      <c r="C12" s="30">
        <v>13</v>
      </c>
      <c r="D12" s="30"/>
      <c r="E12" s="31">
        <v>16</v>
      </c>
      <c r="F12" s="30">
        <v>9</v>
      </c>
      <c r="G12" s="30">
        <v>10</v>
      </c>
      <c r="H12" s="11">
        <f t="shared" si="0"/>
        <v>48</v>
      </c>
      <c r="I12" s="38"/>
      <c r="J12" s="38"/>
      <c r="K12" s="54">
        <f t="shared" si="1"/>
        <v>48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4163</v>
      </c>
      <c r="C13" s="30">
        <v>27</v>
      </c>
      <c r="D13" s="30"/>
      <c r="E13" s="31">
        <v>20</v>
      </c>
      <c r="F13" s="30">
        <v>10</v>
      </c>
      <c r="G13" s="30">
        <v>10</v>
      </c>
      <c r="H13" s="11">
        <f t="shared" si="0"/>
        <v>67</v>
      </c>
      <c r="I13" s="38"/>
      <c r="J13" s="38"/>
      <c r="K13" s="54">
        <f t="shared" si="1"/>
        <v>67</v>
      </c>
      <c r="L13" s="7"/>
      <c r="M13" s="59">
        <f t="shared" si="2"/>
        <v>67</v>
      </c>
      <c r="N13" s="62">
        <f t="shared" si="3"/>
        <v>7</v>
      </c>
      <c r="O13" s="1"/>
    </row>
    <row r="14" spans="1:15" ht="15.75" thickBot="1">
      <c r="A14" s="23">
        <v>7</v>
      </c>
      <c r="B14" s="68">
        <v>4164</v>
      </c>
      <c r="C14" s="30">
        <v>17</v>
      </c>
      <c r="D14" s="30"/>
      <c r="E14" s="31">
        <v>16</v>
      </c>
      <c r="F14" s="30">
        <v>10</v>
      </c>
      <c r="G14" s="30">
        <v>10</v>
      </c>
      <c r="H14" s="11">
        <f t="shared" si="0"/>
        <v>53</v>
      </c>
      <c r="I14" s="38"/>
      <c r="J14" s="38"/>
      <c r="K14" s="54">
        <f t="shared" si="1"/>
        <v>53</v>
      </c>
      <c r="L14" s="7"/>
      <c r="M14" s="59">
        <f t="shared" si="2"/>
        <v>53</v>
      </c>
      <c r="N14" s="62">
        <f t="shared" si="3"/>
        <v>6</v>
      </c>
      <c r="O14" s="1"/>
    </row>
    <row r="15" spans="1:15" ht="15.75" thickBot="1">
      <c r="A15" s="23">
        <v>8</v>
      </c>
      <c r="B15" s="68">
        <v>4174</v>
      </c>
      <c r="C15" s="30">
        <v>24</v>
      </c>
      <c r="D15" s="30"/>
      <c r="E15" s="31">
        <v>16</v>
      </c>
      <c r="F15" s="30">
        <v>10</v>
      </c>
      <c r="G15" s="30">
        <v>10</v>
      </c>
      <c r="H15" s="11">
        <f t="shared" si="0"/>
        <v>60</v>
      </c>
      <c r="I15" s="38"/>
      <c r="J15" s="38"/>
      <c r="K15" s="54">
        <f t="shared" si="1"/>
        <v>60</v>
      </c>
      <c r="L15" s="7"/>
      <c r="M15" s="59">
        <f t="shared" si="2"/>
        <v>60</v>
      </c>
      <c r="N15" s="62">
        <f t="shared" si="3"/>
        <v>6</v>
      </c>
      <c r="O15" s="1"/>
    </row>
    <row r="16" spans="1:15" ht="15.75" thickBot="1">
      <c r="A16" s="23">
        <v>9</v>
      </c>
      <c r="B16" s="68">
        <v>4179</v>
      </c>
      <c r="C16" s="30">
        <v>15</v>
      </c>
      <c r="D16" s="30"/>
      <c r="E16" s="31">
        <v>16</v>
      </c>
      <c r="F16" s="30">
        <v>9</v>
      </c>
      <c r="G16" s="30">
        <v>10</v>
      </c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4180</v>
      </c>
      <c r="C17" s="30">
        <v>15</v>
      </c>
      <c r="D17" s="30"/>
      <c r="E17" s="31">
        <v>16</v>
      </c>
      <c r="F17" s="30">
        <v>9</v>
      </c>
      <c r="G17" s="30">
        <v>10</v>
      </c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4184</v>
      </c>
      <c r="C18" s="30">
        <v>28</v>
      </c>
      <c r="D18" s="30"/>
      <c r="E18" s="31">
        <v>20</v>
      </c>
      <c r="F18" s="30">
        <v>10</v>
      </c>
      <c r="G18" s="30">
        <v>10</v>
      </c>
      <c r="H18" s="11">
        <f t="shared" si="0"/>
        <v>68</v>
      </c>
      <c r="I18" s="38"/>
      <c r="J18" s="38"/>
      <c r="K18" s="54">
        <f t="shared" si="1"/>
        <v>68</v>
      </c>
      <c r="L18" s="7"/>
      <c r="M18" s="59">
        <f t="shared" si="2"/>
        <v>68</v>
      </c>
      <c r="N18" s="62">
        <f t="shared" si="3"/>
        <v>7</v>
      </c>
      <c r="O18" s="1"/>
    </row>
    <row r="19" spans="1:15" ht="15.75" thickBot="1">
      <c r="A19" s="23">
        <v>12</v>
      </c>
      <c r="B19" s="68">
        <v>4185</v>
      </c>
      <c r="C19" s="30">
        <v>28</v>
      </c>
      <c r="D19" s="30"/>
      <c r="E19" s="31">
        <v>20</v>
      </c>
      <c r="F19" s="30">
        <v>10</v>
      </c>
      <c r="G19" s="30">
        <v>10</v>
      </c>
      <c r="H19" s="11">
        <f t="shared" si="0"/>
        <v>68</v>
      </c>
      <c r="I19" s="38"/>
      <c r="J19" s="38"/>
      <c r="K19" s="54">
        <f t="shared" si="1"/>
        <v>68</v>
      </c>
      <c r="L19" s="7"/>
      <c r="M19" s="59">
        <f t="shared" si="2"/>
        <v>68</v>
      </c>
      <c r="N19" s="62">
        <f t="shared" si="3"/>
        <v>7</v>
      </c>
      <c r="O19" s="1"/>
    </row>
    <row r="20" spans="1:15" ht="15.75" thickBot="1">
      <c r="A20" s="23">
        <v>13</v>
      </c>
      <c r="B20" s="68">
        <v>4189</v>
      </c>
      <c r="C20" s="30">
        <v>10</v>
      </c>
      <c r="D20" s="30"/>
      <c r="E20" s="31">
        <v>18</v>
      </c>
      <c r="F20" s="30">
        <v>9</v>
      </c>
      <c r="G20" s="30">
        <v>9</v>
      </c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4190</v>
      </c>
      <c r="C21" s="30">
        <v>13</v>
      </c>
      <c r="D21" s="30"/>
      <c r="E21" s="31">
        <v>16</v>
      </c>
      <c r="F21" s="30">
        <v>9</v>
      </c>
      <c r="G21" s="30">
        <v>10</v>
      </c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4191</v>
      </c>
      <c r="C22" s="30">
        <v>10</v>
      </c>
      <c r="D22" s="30"/>
      <c r="E22" s="31">
        <v>18</v>
      </c>
      <c r="F22" s="30">
        <v>10</v>
      </c>
      <c r="G22" s="30">
        <v>8</v>
      </c>
      <c r="H22" s="11">
        <f t="shared" si="0"/>
        <v>46</v>
      </c>
      <c r="I22" s="38"/>
      <c r="J22" s="38"/>
      <c r="K22" s="54">
        <f t="shared" si="1"/>
        <v>46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4192</v>
      </c>
      <c r="C23" s="30">
        <v>13</v>
      </c>
      <c r="D23" s="30"/>
      <c r="E23" s="31">
        <v>18</v>
      </c>
      <c r="F23" s="30">
        <v>10</v>
      </c>
      <c r="G23" s="30">
        <v>9</v>
      </c>
      <c r="H23" s="11">
        <f t="shared" si="0"/>
        <v>50</v>
      </c>
      <c r="I23" s="38"/>
      <c r="J23" s="38"/>
      <c r="K23" s="54">
        <f t="shared" si="1"/>
        <v>50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4193</v>
      </c>
      <c r="C24" s="30">
        <v>30</v>
      </c>
      <c r="D24" s="30"/>
      <c r="E24" s="31">
        <v>18</v>
      </c>
      <c r="F24" s="30">
        <v>10</v>
      </c>
      <c r="G24" s="30">
        <v>10</v>
      </c>
      <c r="H24" s="11">
        <f t="shared" si="0"/>
        <v>68</v>
      </c>
      <c r="I24" s="38"/>
      <c r="J24" s="38"/>
      <c r="K24" s="54">
        <f t="shared" si="1"/>
        <v>68</v>
      </c>
      <c r="L24" s="7"/>
      <c r="M24" s="59">
        <f t="shared" si="2"/>
        <v>68</v>
      </c>
      <c r="N24" s="62">
        <f t="shared" si="3"/>
        <v>7</v>
      </c>
      <c r="O24" s="1"/>
    </row>
    <row r="25" spans="1:15" ht="15.75" thickBot="1">
      <c r="A25" s="23">
        <v>18</v>
      </c>
      <c r="B25" s="68">
        <v>4194</v>
      </c>
      <c r="C25" s="30">
        <v>30</v>
      </c>
      <c r="D25" s="30"/>
      <c r="E25" s="31">
        <v>17</v>
      </c>
      <c r="F25" s="30">
        <v>10</v>
      </c>
      <c r="G25" s="30">
        <v>10</v>
      </c>
      <c r="H25" s="11">
        <f t="shared" si="0"/>
        <v>67</v>
      </c>
      <c r="I25" s="38"/>
      <c r="J25" s="38"/>
      <c r="K25" s="54">
        <f t="shared" si="1"/>
        <v>67</v>
      </c>
      <c r="L25" s="7"/>
      <c r="M25" s="59">
        <f t="shared" si="2"/>
        <v>67</v>
      </c>
      <c r="N25" s="62">
        <f t="shared" si="3"/>
        <v>7</v>
      </c>
      <c r="O25" s="1"/>
    </row>
    <row r="26" spans="1:15" ht="15.75" thickBot="1">
      <c r="A26" s="23">
        <v>19</v>
      </c>
      <c r="B26" s="68">
        <v>4195</v>
      </c>
      <c r="C26" s="30">
        <v>20</v>
      </c>
      <c r="D26" s="30"/>
      <c r="E26" s="31">
        <v>17</v>
      </c>
      <c r="F26" s="30">
        <v>10</v>
      </c>
      <c r="G26" s="30">
        <v>10</v>
      </c>
      <c r="H26" s="11">
        <f t="shared" si="0"/>
        <v>57</v>
      </c>
      <c r="I26" s="38"/>
      <c r="J26" s="38"/>
      <c r="K26" s="54">
        <f t="shared" si="1"/>
        <v>57</v>
      </c>
      <c r="L26" s="7"/>
      <c r="M26" s="59">
        <f t="shared" si="2"/>
        <v>57</v>
      </c>
      <c r="N26" s="62">
        <f t="shared" si="3"/>
        <v>6</v>
      </c>
      <c r="O26" s="1"/>
    </row>
    <row r="27" spans="1:15" ht="15.75" thickBot="1">
      <c r="A27" s="23">
        <v>20</v>
      </c>
      <c r="B27" s="68">
        <v>4200</v>
      </c>
      <c r="C27" s="30">
        <v>30</v>
      </c>
      <c r="D27" s="30"/>
      <c r="E27" s="31">
        <v>17</v>
      </c>
      <c r="F27" s="30">
        <v>10</v>
      </c>
      <c r="G27" s="30">
        <v>10</v>
      </c>
      <c r="H27" s="11">
        <f t="shared" si="0"/>
        <v>67</v>
      </c>
      <c r="I27" s="38"/>
      <c r="J27" s="38"/>
      <c r="K27" s="54">
        <f t="shared" si="1"/>
        <v>67</v>
      </c>
      <c r="L27" s="7"/>
      <c r="M27" s="59">
        <f t="shared" si="2"/>
        <v>67</v>
      </c>
      <c r="N27" s="62">
        <f t="shared" si="3"/>
        <v>7</v>
      </c>
      <c r="O27" s="1"/>
    </row>
    <row r="28" spans="1:15" ht="15.75" thickBot="1">
      <c r="A28" s="23">
        <v>21</v>
      </c>
      <c r="B28" s="68">
        <v>4201</v>
      </c>
      <c r="C28" s="30">
        <v>30</v>
      </c>
      <c r="D28" s="30"/>
      <c r="E28" s="31">
        <v>17</v>
      </c>
      <c r="F28" s="30">
        <v>10</v>
      </c>
      <c r="G28" s="30">
        <v>10</v>
      </c>
      <c r="H28" s="11">
        <f t="shared" si="0"/>
        <v>67</v>
      </c>
      <c r="I28" s="38"/>
      <c r="J28" s="38"/>
      <c r="K28" s="54">
        <f t="shared" si="1"/>
        <v>67</v>
      </c>
      <c r="L28" s="7"/>
      <c r="M28" s="59">
        <f t="shared" si="2"/>
        <v>67</v>
      </c>
      <c r="N28" s="62">
        <f t="shared" si="3"/>
        <v>7</v>
      </c>
      <c r="O28" s="1"/>
    </row>
    <row r="29" spans="1:15" ht="15.75" thickBot="1">
      <c r="A29" s="23">
        <v>22</v>
      </c>
      <c r="B29" s="68">
        <v>4202</v>
      </c>
      <c r="C29" s="30">
        <v>30</v>
      </c>
      <c r="D29" s="30"/>
      <c r="E29" s="31">
        <v>17</v>
      </c>
      <c r="F29" s="30">
        <v>10</v>
      </c>
      <c r="G29" s="30">
        <v>10</v>
      </c>
      <c r="H29" s="11">
        <f t="shared" si="0"/>
        <v>67</v>
      </c>
      <c r="I29" s="38"/>
      <c r="J29" s="38"/>
      <c r="K29" s="54">
        <f t="shared" si="1"/>
        <v>67</v>
      </c>
      <c r="L29" s="7"/>
      <c r="M29" s="59">
        <f t="shared" si="2"/>
        <v>67</v>
      </c>
      <c r="N29" s="62">
        <f t="shared" si="3"/>
        <v>7</v>
      </c>
      <c r="O29" s="1"/>
    </row>
    <row r="30" spans="1:15" ht="15.75" thickBot="1">
      <c r="A30" s="23">
        <v>23</v>
      </c>
      <c r="B30" s="68">
        <v>4213</v>
      </c>
      <c r="C30" s="30">
        <v>20</v>
      </c>
      <c r="D30" s="30"/>
      <c r="E30" s="31">
        <v>17</v>
      </c>
      <c r="F30" s="30">
        <v>10</v>
      </c>
      <c r="G30" s="30">
        <v>10</v>
      </c>
      <c r="H30" s="11">
        <f t="shared" si="0"/>
        <v>57</v>
      </c>
      <c r="I30" s="38"/>
      <c r="J30" s="38"/>
      <c r="K30" s="54">
        <f t="shared" si="1"/>
        <v>57</v>
      </c>
      <c r="L30" s="7"/>
      <c r="M30" s="59">
        <f t="shared" si="2"/>
        <v>57</v>
      </c>
      <c r="N30" s="62">
        <f t="shared" si="3"/>
        <v>6</v>
      </c>
      <c r="O30" s="1"/>
    </row>
    <row r="31" spans="1:15" ht="15.75" thickBot="1">
      <c r="A31" s="23">
        <v>24</v>
      </c>
      <c r="B31" s="68">
        <v>4217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4219</v>
      </c>
      <c r="C32" s="30">
        <v>15</v>
      </c>
      <c r="D32" s="30"/>
      <c r="E32" s="31">
        <v>16</v>
      </c>
      <c r="F32" s="30">
        <v>10</v>
      </c>
      <c r="G32" s="30">
        <v>9</v>
      </c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4220</v>
      </c>
      <c r="C33" s="30">
        <v>18</v>
      </c>
      <c r="D33" s="30"/>
      <c r="E33" s="31">
        <v>16</v>
      </c>
      <c r="F33" s="30">
        <v>10</v>
      </c>
      <c r="G33" s="30">
        <v>9</v>
      </c>
      <c r="H33" s="11">
        <f t="shared" si="0"/>
        <v>53</v>
      </c>
      <c r="I33" s="38"/>
      <c r="J33" s="38"/>
      <c r="K33" s="54">
        <f t="shared" si="1"/>
        <v>53</v>
      </c>
      <c r="L33" s="7"/>
      <c r="M33" s="59">
        <f t="shared" si="2"/>
        <v>53</v>
      </c>
      <c r="N33" s="62">
        <f t="shared" si="3"/>
        <v>6</v>
      </c>
      <c r="O33" s="1"/>
    </row>
    <row r="34" spans="1:15" ht="15.75" thickBot="1">
      <c r="A34" s="23">
        <v>27</v>
      </c>
      <c r="B34" s="68">
        <v>4221</v>
      </c>
      <c r="C34" s="30">
        <v>13</v>
      </c>
      <c r="D34" s="30"/>
      <c r="E34" s="31">
        <v>17</v>
      </c>
      <c r="F34" s="30">
        <v>10</v>
      </c>
      <c r="G34" s="30">
        <v>9</v>
      </c>
      <c r="H34" s="11">
        <f t="shared" si="0"/>
        <v>49</v>
      </c>
      <c r="I34" s="38"/>
      <c r="J34" s="38"/>
      <c r="K34" s="54">
        <f t="shared" si="1"/>
        <v>49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4222</v>
      </c>
      <c r="C35" s="30">
        <v>10</v>
      </c>
      <c r="D35" s="30"/>
      <c r="E35" s="31">
        <v>17</v>
      </c>
      <c r="F35" s="30">
        <v>8</v>
      </c>
      <c r="G35" s="30">
        <v>6</v>
      </c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4223</v>
      </c>
      <c r="C36" s="30">
        <v>30</v>
      </c>
      <c r="D36" s="30"/>
      <c r="E36" s="31">
        <v>17</v>
      </c>
      <c r="F36" s="30">
        <v>10</v>
      </c>
      <c r="G36" s="30">
        <v>10</v>
      </c>
      <c r="H36" s="11">
        <f t="shared" si="0"/>
        <v>67</v>
      </c>
      <c r="I36" s="38"/>
      <c r="J36" s="38"/>
      <c r="K36" s="54">
        <f t="shared" si="1"/>
        <v>67</v>
      </c>
      <c r="L36" s="7"/>
      <c r="M36" s="59">
        <f t="shared" si="2"/>
        <v>67</v>
      </c>
      <c r="N36" s="62">
        <f t="shared" si="3"/>
        <v>7</v>
      </c>
      <c r="O36" s="1"/>
    </row>
    <row r="37" spans="1:15" ht="15.75" thickBot="1">
      <c r="A37" s="23">
        <v>30</v>
      </c>
      <c r="B37" s="68">
        <v>4227</v>
      </c>
      <c r="C37" s="30">
        <v>30</v>
      </c>
      <c r="D37" s="30"/>
      <c r="E37" s="31">
        <v>17</v>
      </c>
      <c r="F37" s="30">
        <v>10</v>
      </c>
      <c r="G37" s="30">
        <v>10</v>
      </c>
      <c r="H37" s="11">
        <f t="shared" si="0"/>
        <v>67</v>
      </c>
      <c r="I37" s="38"/>
      <c r="J37" s="38"/>
      <c r="K37" s="54">
        <f t="shared" si="1"/>
        <v>67</v>
      </c>
      <c r="L37" s="7"/>
      <c r="M37" s="59">
        <f t="shared" si="2"/>
        <v>67</v>
      </c>
      <c r="N37" s="62">
        <f t="shared" si="3"/>
        <v>7</v>
      </c>
      <c r="O37" s="1"/>
    </row>
    <row r="38" spans="1:15" ht="15.75" thickBot="1">
      <c r="A38" s="23">
        <v>31</v>
      </c>
      <c r="B38" s="68">
        <v>4230</v>
      </c>
      <c r="C38" s="30">
        <v>30</v>
      </c>
      <c r="D38" s="30"/>
      <c r="E38" s="31">
        <v>17</v>
      </c>
      <c r="F38" s="30">
        <v>10</v>
      </c>
      <c r="G38" s="30">
        <v>10</v>
      </c>
      <c r="H38" s="11">
        <f t="shared" si="0"/>
        <v>67</v>
      </c>
      <c r="I38" s="38"/>
      <c r="J38" s="38"/>
      <c r="K38" s="54">
        <f t="shared" si="1"/>
        <v>67</v>
      </c>
      <c r="L38" s="7"/>
      <c r="M38" s="59">
        <f t="shared" si="2"/>
        <v>67</v>
      </c>
      <c r="N38" s="62">
        <f t="shared" si="3"/>
        <v>7</v>
      </c>
      <c r="O38" s="1"/>
    </row>
    <row r="39" spans="1:15" ht="15.75" thickBot="1">
      <c r="A39" s="23">
        <v>32</v>
      </c>
      <c r="B39" s="68">
        <v>4235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4237</v>
      </c>
      <c r="C40" s="30">
        <v>10</v>
      </c>
      <c r="D40" s="30"/>
      <c r="E40" s="31">
        <v>17</v>
      </c>
      <c r="F40" s="30">
        <v>8</v>
      </c>
      <c r="G40" s="30">
        <v>5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4240</v>
      </c>
      <c r="C41" s="30">
        <v>30</v>
      </c>
      <c r="D41" s="30"/>
      <c r="E41" s="31">
        <v>20</v>
      </c>
      <c r="F41" s="30">
        <v>10</v>
      </c>
      <c r="G41" s="30">
        <v>10</v>
      </c>
      <c r="H41" s="11">
        <f t="shared" si="0"/>
        <v>70</v>
      </c>
      <c r="I41" s="38"/>
      <c r="J41" s="38"/>
      <c r="K41" s="54">
        <f t="shared" si="1"/>
        <v>70</v>
      </c>
      <c r="L41" s="7"/>
      <c r="M41" s="59">
        <f t="shared" si="2"/>
        <v>70</v>
      </c>
      <c r="N41" s="62">
        <f t="shared" si="3"/>
        <v>7</v>
      </c>
      <c r="O41" s="1"/>
    </row>
    <row r="42" spans="1:15" ht="15.75" thickBot="1">
      <c r="A42" s="23">
        <v>35</v>
      </c>
      <c r="B42" s="68">
        <v>4243</v>
      </c>
      <c r="C42" s="30">
        <v>12</v>
      </c>
      <c r="D42" s="30"/>
      <c r="E42" s="31">
        <v>20</v>
      </c>
      <c r="F42" s="30">
        <v>10</v>
      </c>
      <c r="G42" s="30">
        <v>7</v>
      </c>
      <c r="H42" s="11">
        <f t="shared" si="0"/>
        <v>49</v>
      </c>
      <c r="I42" s="38"/>
      <c r="J42" s="38"/>
      <c r="K42" s="54">
        <f t="shared" si="1"/>
        <v>49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4245</v>
      </c>
      <c r="C43" s="30">
        <v>20</v>
      </c>
      <c r="D43" s="30"/>
      <c r="E43" s="31">
        <v>17</v>
      </c>
      <c r="F43" s="30">
        <v>10</v>
      </c>
      <c r="G43" s="30">
        <v>10</v>
      </c>
      <c r="H43" s="11">
        <f t="shared" si="0"/>
        <v>57</v>
      </c>
      <c r="I43" s="38"/>
      <c r="J43" s="38"/>
      <c r="K43" s="54">
        <f t="shared" si="1"/>
        <v>57</v>
      </c>
      <c r="L43" s="7"/>
      <c r="M43" s="59">
        <f t="shared" si="2"/>
        <v>57</v>
      </c>
      <c r="N43" s="62">
        <f t="shared" si="3"/>
        <v>6</v>
      </c>
      <c r="O43" s="1"/>
    </row>
    <row r="44" spans="1:15" s="4" customFormat="1" ht="15.75" thickBot="1">
      <c r="A44" s="23">
        <v>37</v>
      </c>
      <c r="B44" s="68">
        <v>4246</v>
      </c>
      <c r="C44" s="30">
        <v>22</v>
      </c>
      <c r="D44" s="30"/>
      <c r="E44" s="31">
        <v>17</v>
      </c>
      <c r="F44" s="30">
        <v>10</v>
      </c>
      <c r="G44" s="30">
        <v>10</v>
      </c>
      <c r="H44" s="11">
        <f t="shared" si="0"/>
        <v>59</v>
      </c>
      <c r="I44" s="38"/>
      <c r="J44" s="38"/>
      <c r="K44" s="54">
        <f t="shared" si="1"/>
        <v>59</v>
      </c>
      <c r="L44" s="7"/>
      <c r="M44" s="59">
        <f t="shared" si="2"/>
        <v>59</v>
      </c>
      <c r="N44" s="62">
        <f t="shared" si="3"/>
        <v>6</v>
      </c>
      <c r="O44" s="3"/>
    </row>
    <row r="45" spans="1:15" ht="15.75" thickBot="1">
      <c r="A45" s="23">
        <v>38</v>
      </c>
      <c r="B45" s="68">
        <v>4247</v>
      </c>
      <c r="C45" s="30">
        <v>23</v>
      </c>
      <c r="D45" s="30"/>
      <c r="E45" s="31">
        <v>17</v>
      </c>
      <c r="F45" s="30">
        <v>10</v>
      </c>
      <c r="G45" s="30">
        <v>10</v>
      </c>
      <c r="H45" s="11">
        <f t="shared" si="0"/>
        <v>60</v>
      </c>
      <c r="I45" s="38"/>
      <c r="J45" s="38"/>
      <c r="K45" s="54">
        <f t="shared" si="1"/>
        <v>60</v>
      </c>
      <c r="L45" s="7"/>
      <c r="M45" s="59">
        <f t="shared" si="2"/>
        <v>60</v>
      </c>
      <c r="N45" s="62">
        <f t="shared" si="3"/>
        <v>6</v>
      </c>
      <c r="O45" s="1"/>
    </row>
    <row r="46" spans="1:15" ht="15.75" thickBot="1">
      <c r="A46" s="23">
        <v>39</v>
      </c>
      <c r="B46" s="68">
        <v>4252</v>
      </c>
      <c r="C46" s="30">
        <v>14</v>
      </c>
      <c r="D46" s="30"/>
      <c r="E46" s="31">
        <v>17</v>
      </c>
      <c r="F46" s="30">
        <v>10</v>
      </c>
      <c r="G46" s="30">
        <v>9</v>
      </c>
      <c r="H46" s="11">
        <f t="shared" si="0"/>
        <v>50</v>
      </c>
      <c r="I46" s="38"/>
      <c r="J46" s="38"/>
      <c r="K46" s="54">
        <f t="shared" si="1"/>
        <v>50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4255</v>
      </c>
      <c r="C47" s="30">
        <v>14</v>
      </c>
      <c r="D47" s="30"/>
      <c r="E47" s="31">
        <v>17</v>
      </c>
      <c r="F47" s="30">
        <v>10</v>
      </c>
      <c r="G47" s="30">
        <v>9</v>
      </c>
      <c r="H47" s="11">
        <f t="shared" si="0"/>
        <v>50</v>
      </c>
      <c r="I47" s="38"/>
      <c r="J47" s="38"/>
      <c r="K47" s="54">
        <f t="shared" si="1"/>
        <v>50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4257</v>
      </c>
      <c r="C48" s="30">
        <v>15</v>
      </c>
      <c r="D48" s="30"/>
      <c r="E48" s="31">
        <v>17</v>
      </c>
      <c r="F48" s="30">
        <v>9</v>
      </c>
      <c r="G48" s="30">
        <v>6</v>
      </c>
      <c r="H48" s="11">
        <f t="shared" si="0"/>
        <v>47</v>
      </c>
      <c r="I48" s="38"/>
      <c r="J48" s="38"/>
      <c r="K48" s="54">
        <f t="shared" si="1"/>
        <v>47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4258</v>
      </c>
      <c r="C49" s="30">
        <v>13</v>
      </c>
      <c r="D49" s="30"/>
      <c r="E49" s="31">
        <v>17</v>
      </c>
      <c r="F49" s="30">
        <v>10</v>
      </c>
      <c r="G49" s="30">
        <v>8</v>
      </c>
      <c r="H49" s="11">
        <f t="shared" si="0"/>
        <v>48</v>
      </c>
      <c r="I49" s="38"/>
      <c r="J49" s="38"/>
      <c r="K49" s="54">
        <f t="shared" si="1"/>
        <v>48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4267</v>
      </c>
      <c r="C50" s="30">
        <v>10</v>
      </c>
      <c r="D50" s="30"/>
      <c r="E50" s="31">
        <v>16</v>
      </c>
      <c r="F50" s="30">
        <v>10</v>
      </c>
      <c r="G50" s="30">
        <v>7</v>
      </c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4268</v>
      </c>
      <c r="C51" s="30">
        <v>10</v>
      </c>
      <c r="D51" s="30"/>
      <c r="E51" s="31">
        <v>16</v>
      </c>
      <c r="F51" s="30">
        <v>10</v>
      </c>
      <c r="G51" s="30">
        <v>5</v>
      </c>
      <c r="H51" s="11">
        <f t="shared" si="0"/>
        <v>41</v>
      </c>
      <c r="I51" s="38"/>
      <c r="J51" s="38"/>
      <c r="K51" s="54">
        <f t="shared" si="1"/>
        <v>41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4270</v>
      </c>
      <c r="C52" s="30">
        <v>30</v>
      </c>
      <c r="D52" s="30"/>
      <c r="E52" s="31">
        <v>19</v>
      </c>
      <c r="F52" s="30">
        <v>10</v>
      </c>
      <c r="G52" s="30">
        <v>10</v>
      </c>
      <c r="H52" s="11">
        <f t="shared" si="0"/>
        <v>69</v>
      </c>
      <c r="I52" s="38"/>
      <c r="J52" s="38"/>
      <c r="K52" s="54">
        <f t="shared" si="1"/>
        <v>69</v>
      </c>
      <c r="L52" s="7"/>
      <c r="M52" s="59">
        <f t="shared" si="2"/>
        <v>69</v>
      </c>
      <c r="N52" s="62">
        <f t="shared" si="3"/>
        <v>7</v>
      </c>
      <c r="O52" s="1"/>
    </row>
    <row r="53" spans="1:15" ht="15.75" thickBot="1">
      <c r="A53" s="23">
        <v>46</v>
      </c>
      <c r="B53" s="68">
        <v>4275</v>
      </c>
      <c r="C53" s="30">
        <v>20</v>
      </c>
      <c r="D53" s="30"/>
      <c r="E53" s="31">
        <v>19</v>
      </c>
      <c r="F53" s="30">
        <v>10</v>
      </c>
      <c r="G53" s="30">
        <v>10</v>
      </c>
      <c r="H53" s="11">
        <f t="shared" si="0"/>
        <v>59</v>
      </c>
      <c r="I53" s="38"/>
      <c r="J53" s="38"/>
      <c r="K53" s="54">
        <f t="shared" si="1"/>
        <v>59</v>
      </c>
      <c r="L53" s="7"/>
      <c r="M53" s="59">
        <f t="shared" si="2"/>
        <v>59</v>
      </c>
      <c r="N53" s="62">
        <f t="shared" si="3"/>
        <v>6</v>
      </c>
      <c r="O53" s="1"/>
    </row>
    <row r="54" spans="1:15" ht="15.75" thickBot="1">
      <c r="A54" s="23">
        <v>47</v>
      </c>
      <c r="B54" s="68">
        <v>4276</v>
      </c>
      <c r="C54" s="30">
        <v>30</v>
      </c>
      <c r="D54" s="30"/>
      <c r="E54" s="31">
        <v>18</v>
      </c>
      <c r="F54" s="30">
        <v>10</v>
      </c>
      <c r="G54" s="30">
        <v>10</v>
      </c>
      <c r="H54" s="11">
        <f t="shared" si="0"/>
        <v>68</v>
      </c>
      <c r="I54" s="38"/>
      <c r="J54" s="38"/>
      <c r="K54" s="54">
        <f t="shared" si="1"/>
        <v>68</v>
      </c>
      <c r="L54" s="7"/>
      <c r="M54" s="59">
        <f t="shared" si="2"/>
        <v>68</v>
      </c>
      <c r="N54" s="62">
        <f t="shared" si="3"/>
        <v>7</v>
      </c>
      <c r="O54" s="1"/>
    </row>
    <row r="55" spans="1:15" ht="15.75" thickBot="1">
      <c r="A55" s="23">
        <v>48</v>
      </c>
      <c r="B55" s="68">
        <v>4277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4278</v>
      </c>
      <c r="C56" s="30">
        <v>14</v>
      </c>
      <c r="D56" s="30"/>
      <c r="E56" s="31">
        <v>17</v>
      </c>
      <c r="F56" s="30">
        <v>10</v>
      </c>
      <c r="G56" s="30">
        <v>8</v>
      </c>
      <c r="H56" s="11">
        <f t="shared" si="0"/>
        <v>49</v>
      </c>
      <c r="I56" s="38"/>
      <c r="J56" s="38"/>
      <c r="K56" s="54">
        <f t="shared" si="1"/>
        <v>49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4280</v>
      </c>
      <c r="C57" s="30">
        <v>10</v>
      </c>
      <c r="D57" s="30"/>
      <c r="E57" s="31">
        <v>18</v>
      </c>
      <c r="F57" s="30">
        <v>9</v>
      </c>
      <c r="G57" s="30">
        <v>10</v>
      </c>
      <c r="H57" s="11">
        <f t="shared" si="0"/>
        <v>47</v>
      </c>
      <c r="I57" s="38"/>
      <c r="J57" s="38"/>
      <c r="K57" s="54">
        <f t="shared" si="1"/>
        <v>47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4287</v>
      </c>
      <c r="C58" s="30">
        <v>20</v>
      </c>
      <c r="D58" s="30"/>
      <c r="E58" s="31">
        <v>17</v>
      </c>
      <c r="F58" s="30">
        <v>10</v>
      </c>
      <c r="G58" s="30">
        <v>10</v>
      </c>
      <c r="H58" s="11">
        <f t="shared" si="0"/>
        <v>57</v>
      </c>
      <c r="I58" s="38"/>
      <c r="J58" s="38"/>
      <c r="K58" s="54">
        <f t="shared" si="1"/>
        <v>57</v>
      </c>
      <c r="L58" s="7"/>
      <c r="M58" s="59">
        <f t="shared" si="2"/>
        <v>57</v>
      </c>
      <c r="N58" s="62">
        <f t="shared" si="3"/>
        <v>6</v>
      </c>
      <c r="O58" s="1"/>
    </row>
    <row r="59" spans="1:15" ht="15.75" thickBot="1">
      <c r="A59" s="23">
        <v>52</v>
      </c>
      <c r="B59" s="68">
        <v>4297</v>
      </c>
      <c r="C59" s="30">
        <v>30</v>
      </c>
      <c r="D59" s="30"/>
      <c r="E59" s="31">
        <v>17</v>
      </c>
      <c r="F59" s="30">
        <v>10</v>
      </c>
      <c r="G59" s="30">
        <v>10</v>
      </c>
      <c r="H59" s="11">
        <f t="shared" si="0"/>
        <v>67</v>
      </c>
      <c r="I59" s="38"/>
      <c r="J59" s="38"/>
      <c r="K59" s="54">
        <f t="shared" si="1"/>
        <v>67</v>
      </c>
      <c r="L59" s="7"/>
      <c r="M59" s="59">
        <f t="shared" si="2"/>
        <v>67</v>
      </c>
      <c r="N59" s="62">
        <f t="shared" si="3"/>
        <v>7</v>
      </c>
      <c r="O59" s="1"/>
    </row>
    <row r="60" spans="1:15" ht="15.75" thickBot="1">
      <c r="A60" s="23">
        <v>53</v>
      </c>
      <c r="B60" s="68">
        <v>4298</v>
      </c>
      <c r="C60" s="30">
        <v>20</v>
      </c>
      <c r="D60" s="30"/>
      <c r="E60" s="31">
        <v>16</v>
      </c>
      <c r="F60" s="30">
        <v>10</v>
      </c>
      <c r="G60" s="30">
        <v>10</v>
      </c>
      <c r="H60" s="11">
        <f t="shared" si="0"/>
        <v>56</v>
      </c>
      <c r="I60" s="38"/>
      <c r="J60" s="38"/>
      <c r="K60" s="54">
        <f t="shared" si="1"/>
        <v>56</v>
      </c>
      <c r="L60" s="7"/>
      <c r="M60" s="59">
        <f t="shared" si="2"/>
        <v>56</v>
      </c>
      <c r="N60" s="62">
        <f t="shared" si="3"/>
        <v>6</v>
      </c>
      <c r="O60" s="1"/>
    </row>
    <row r="61" spans="1:15" ht="15.75" thickBot="1">
      <c r="A61" s="23">
        <v>54</v>
      </c>
      <c r="B61" s="68">
        <v>4305</v>
      </c>
      <c r="C61" s="30">
        <v>12</v>
      </c>
      <c r="D61" s="30"/>
      <c r="E61" s="31">
        <v>17</v>
      </c>
      <c r="F61" s="30">
        <v>10</v>
      </c>
      <c r="G61" s="30">
        <v>9</v>
      </c>
      <c r="H61" s="11">
        <f t="shared" si="0"/>
        <v>48</v>
      </c>
      <c r="I61" s="38"/>
      <c r="J61" s="38"/>
      <c r="K61" s="54">
        <f t="shared" si="1"/>
        <v>48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4306</v>
      </c>
      <c r="C62" s="30">
        <v>10</v>
      </c>
      <c r="D62" s="30"/>
      <c r="E62" s="31">
        <v>18</v>
      </c>
      <c r="F62" s="30">
        <v>10</v>
      </c>
      <c r="G62" s="30">
        <v>8</v>
      </c>
      <c r="H62" s="11">
        <f t="shared" si="0"/>
        <v>46</v>
      </c>
      <c r="I62" s="38"/>
      <c r="J62" s="38"/>
      <c r="K62" s="54">
        <f t="shared" si="1"/>
        <v>46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4307</v>
      </c>
      <c r="C63" s="30">
        <v>25</v>
      </c>
      <c r="D63" s="30"/>
      <c r="E63" s="31">
        <v>17</v>
      </c>
      <c r="F63" s="30">
        <v>10</v>
      </c>
      <c r="G63" s="30">
        <v>10</v>
      </c>
      <c r="H63" s="11">
        <f t="shared" si="0"/>
        <v>62</v>
      </c>
      <c r="I63" s="38"/>
      <c r="J63" s="38"/>
      <c r="K63" s="54">
        <f t="shared" si="1"/>
        <v>62</v>
      </c>
      <c r="L63" s="7"/>
      <c r="M63" s="59">
        <f t="shared" si="2"/>
        <v>62</v>
      </c>
      <c r="N63" s="62">
        <f t="shared" si="3"/>
        <v>7</v>
      </c>
      <c r="O63" s="1"/>
    </row>
    <row r="64" spans="1:15" ht="15.75" thickBot="1">
      <c r="A64" s="23">
        <v>57</v>
      </c>
      <c r="B64" s="68">
        <v>4311</v>
      </c>
      <c r="C64" s="30">
        <v>15</v>
      </c>
      <c r="D64" s="30"/>
      <c r="E64" s="31">
        <v>16</v>
      </c>
      <c r="F64" s="30">
        <v>10</v>
      </c>
      <c r="G64" s="30">
        <v>6</v>
      </c>
      <c r="H64" s="11">
        <f t="shared" si="0"/>
        <v>47</v>
      </c>
      <c r="I64" s="38"/>
      <c r="J64" s="38"/>
      <c r="K64" s="54">
        <f t="shared" si="1"/>
        <v>47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4312</v>
      </c>
      <c r="C65" s="30">
        <v>15</v>
      </c>
      <c r="D65" s="30"/>
      <c r="E65" s="31">
        <v>16</v>
      </c>
      <c r="F65" s="30">
        <v>10</v>
      </c>
      <c r="G65" s="30">
        <v>6</v>
      </c>
      <c r="H65" s="11">
        <f t="shared" si="0"/>
        <v>47</v>
      </c>
      <c r="I65" s="38"/>
      <c r="J65" s="38"/>
      <c r="K65" s="54">
        <f t="shared" si="1"/>
        <v>47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4317</v>
      </c>
      <c r="C66" s="30">
        <v>30</v>
      </c>
      <c r="D66" s="30"/>
      <c r="E66" s="31">
        <v>18</v>
      </c>
      <c r="F66" s="30">
        <v>10</v>
      </c>
      <c r="G66" s="30">
        <v>10</v>
      </c>
      <c r="H66" s="11">
        <f t="shared" si="0"/>
        <v>68</v>
      </c>
      <c r="I66" s="38"/>
      <c r="J66" s="38"/>
      <c r="K66" s="54">
        <f t="shared" si="1"/>
        <v>68</v>
      </c>
      <c r="L66" s="7"/>
      <c r="M66" s="59">
        <f t="shared" si="2"/>
        <v>68</v>
      </c>
      <c r="N66" s="62">
        <f t="shared" si="3"/>
        <v>7</v>
      </c>
      <c r="O66" s="1"/>
    </row>
    <row r="67" spans="1:15" ht="15.75" thickBot="1">
      <c r="A67" s="23">
        <v>60</v>
      </c>
      <c r="B67" s="68">
        <v>4318</v>
      </c>
      <c r="C67" s="30">
        <v>30</v>
      </c>
      <c r="D67" s="30"/>
      <c r="E67" s="31">
        <v>18</v>
      </c>
      <c r="F67" s="30">
        <v>10</v>
      </c>
      <c r="G67" s="30">
        <v>10</v>
      </c>
      <c r="H67" s="11">
        <f t="shared" si="0"/>
        <v>68</v>
      </c>
      <c r="I67" s="38"/>
      <c r="J67" s="38"/>
      <c r="K67" s="54">
        <f t="shared" si="1"/>
        <v>68</v>
      </c>
      <c r="L67" s="7"/>
      <c r="M67" s="59">
        <f t="shared" si="2"/>
        <v>68</v>
      </c>
      <c r="N67" s="62">
        <f t="shared" si="3"/>
        <v>7</v>
      </c>
      <c r="O67" s="1"/>
    </row>
    <row r="68" spans="1:15" ht="15.75" thickBot="1">
      <c r="A68" s="23">
        <v>61</v>
      </c>
      <c r="B68" s="68">
        <v>4328</v>
      </c>
      <c r="C68" s="30">
        <v>20</v>
      </c>
      <c r="D68" s="30"/>
      <c r="E68" s="31">
        <v>18</v>
      </c>
      <c r="F68" s="30">
        <v>10</v>
      </c>
      <c r="G68" s="30">
        <v>10</v>
      </c>
      <c r="H68" s="11">
        <f t="shared" si="0"/>
        <v>58</v>
      </c>
      <c r="I68" s="38"/>
      <c r="J68" s="38"/>
      <c r="K68" s="54">
        <f t="shared" si="1"/>
        <v>58</v>
      </c>
      <c r="L68" s="7"/>
      <c r="M68" s="59">
        <f t="shared" si="2"/>
        <v>58</v>
      </c>
      <c r="N68" s="62">
        <f t="shared" si="3"/>
        <v>6</v>
      </c>
      <c r="O68" s="1"/>
    </row>
    <row r="69" spans="1:15" ht="15.75" thickBot="1">
      <c r="A69" s="23">
        <v>62</v>
      </c>
      <c r="B69" s="68">
        <v>4332</v>
      </c>
      <c r="C69" s="30">
        <v>15</v>
      </c>
      <c r="D69" s="30"/>
      <c r="E69" s="31">
        <v>17</v>
      </c>
      <c r="F69" s="30">
        <v>10</v>
      </c>
      <c r="G69" s="30">
        <v>8</v>
      </c>
      <c r="H69" s="11">
        <f t="shared" si="0"/>
        <v>50</v>
      </c>
      <c r="I69" s="38"/>
      <c r="J69" s="38"/>
      <c r="K69" s="54">
        <f t="shared" si="1"/>
        <v>50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4334</v>
      </c>
      <c r="C70" s="30">
        <v>20</v>
      </c>
      <c r="D70" s="30"/>
      <c r="E70" s="31">
        <v>17</v>
      </c>
      <c r="F70" s="30">
        <v>10</v>
      </c>
      <c r="G70" s="30">
        <v>10</v>
      </c>
      <c r="H70" s="11">
        <f t="shared" si="0"/>
        <v>57</v>
      </c>
      <c r="I70" s="38"/>
      <c r="J70" s="38"/>
      <c r="K70" s="54">
        <f t="shared" si="1"/>
        <v>57</v>
      </c>
      <c r="L70" s="7"/>
      <c r="M70" s="59">
        <f t="shared" si="2"/>
        <v>57</v>
      </c>
      <c r="N70" s="62">
        <f t="shared" si="3"/>
        <v>6</v>
      </c>
      <c r="O70" s="1"/>
    </row>
    <row r="71" spans="1:15" ht="15.75" thickBot="1">
      <c r="A71" s="23">
        <v>64</v>
      </c>
      <c r="B71" s="68">
        <v>4339</v>
      </c>
      <c r="C71" s="30">
        <v>20</v>
      </c>
      <c r="D71" s="30"/>
      <c r="E71" s="31">
        <v>18</v>
      </c>
      <c r="F71" s="30">
        <v>9</v>
      </c>
      <c r="G71" s="30">
        <v>10</v>
      </c>
      <c r="H71" s="11">
        <f t="shared" si="0"/>
        <v>57</v>
      </c>
      <c r="I71" s="38"/>
      <c r="J71" s="38"/>
      <c r="K71" s="54">
        <f t="shared" si="1"/>
        <v>57</v>
      </c>
      <c r="L71" s="7"/>
      <c r="M71" s="59">
        <f t="shared" si="2"/>
        <v>57</v>
      </c>
      <c r="N71" s="62">
        <f t="shared" si="3"/>
        <v>6</v>
      </c>
      <c r="O71" s="1"/>
    </row>
    <row r="72" spans="1:15" ht="15.75" thickBot="1">
      <c r="A72" s="23">
        <v>65</v>
      </c>
      <c r="B72" s="68">
        <v>4341</v>
      </c>
      <c r="C72" s="30">
        <v>17</v>
      </c>
      <c r="D72" s="30"/>
      <c r="E72" s="31">
        <v>18</v>
      </c>
      <c r="F72" s="30">
        <v>10</v>
      </c>
      <c r="G72" s="30">
        <v>10</v>
      </c>
      <c r="H72" s="11">
        <f t="shared" si="0"/>
        <v>55</v>
      </c>
      <c r="I72" s="38"/>
      <c r="J72" s="38"/>
      <c r="K72" s="54">
        <f t="shared" si="1"/>
        <v>55</v>
      </c>
      <c r="L72" s="7"/>
      <c r="M72" s="59">
        <f t="shared" si="2"/>
        <v>55</v>
      </c>
      <c r="N72" s="62">
        <f t="shared" si="3"/>
        <v>6</v>
      </c>
      <c r="O72" s="1"/>
    </row>
    <row r="73" spans="1:15" ht="15.75" thickBot="1">
      <c r="A73" s="23">
        <v>66</v>
      </c>
      <c r="B73" s="68">
        <v>4342</v>
      </c>
      <c r="C73" s="30">
        <v>20</v>
      </c>
      <c r="D73" s="30"/>
      <c r="E73" s="31">
        <v>18</v>
      </c>
      <c r="F73" s="30">
        <v>9</v>
      </c>
      <c r="G73" s="30">
        <v>10</v>
      </c>
      <c r="H73" s="11">
        <f t="shared" ref="H73:H136" si="4">SUM(C73:G73)</f>
        <v>57</v>
      </c>
      <c r="I73" s="38"/>
      <c r="J73" s="38"/>
      <c r="K73" s="54">
        <f t="shared" ref="K73:K136" si="5">SUM(H73,I73,J73)</f>
        <v>57</v>
      </c>
      <c r="L73" s="7"/>
      <c r="M73" s="59">
        <f t="shared" ref="M73:M136" si="6">IF(K73&gt;50.499,K73,"Није положио(ла)")</f>
        <v>57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6</v>
      </c>
      <c r="O73" s="1"/>
    </row>
    <row r="74" spans="1:15" ht="15.75" thickBot="1">
      <c r="A74" s="23">
        <v>67</v>
      </c>
      <c r="B74" s="68">
        <v>4346</v>
      </c>
      <c r="C74" s="30">
        <v>20</v>
      </c>
      <c r="D74" s="30"/>
      <c r="E74" s="31">
        <v>18</v>
      </c>
      <c r="F74" s="30">
        <v>10</v>
      </c>
      <c r="G74" s="30">
        <v>10</v>
      </c>
      <c r="H74" s="11">
        <f t="shared" si="4"/>
        <v>58</v>
      </c>
      <c r="I74" s="38"/>
      <c r="J74" s="38"/>
      <c r="K74" s="54">
        <f t="shared" si="5"/>
        <v>58</v>
      </c>
      <c r="L74" s="7"/>
      <c r="M74" s="59">
        <f t="shared" si="6"/>
        <v>58</v>
      </c>
      <c r="N74" s="62">
        <f t="shared" si="7"/>
        <v>6</v>
      </c>
      <c r="O74" s="1"/>
    </row>
    <row r="75" spans="1:15" ht="15.75" thickBot="1">
      <c r="A75" s="23">
        <v>68</v>
      </c>
      <c r="B75" s="68">
        <v>4347</v>
      </c>
      <c r="C75" s="30">
        <v>30</v>
      </c>
      <c r="D75" s="30"/>
      <c r="E75" s="31">
        <v>17</v>
      </c>
      <c r="F75" s="30">
        <v>10</v>
      </c>
      <c r="G75" s="30">
        <v>10</v>
      </c>
      <c r="H75" s="11">
        <f t="shared" si="4"/>
        <v>67</v>
      </c>
      <c r="I75" s="38"/>
      <c r="J75" s="38"/>
      <c r="K75" s="54">
        <f t="shared" si="5"/>
        <v>67</v>
      </c>
      <c r="L75" s="7"/>
      <c r="M75" s="59">
        <f t="shared" si="6"/>
        <v>67</v>
      </c>
      <c r="N75" s="62">
        <f t="shared" si="7"/>
        <v>7</v>
      </c>
      <c r="O75" s="1"/>
    </row>
    <row r="76" spans="1:15" ht="15.75" thickBot="1">
      <c r="A76" s="23">
        <v>69</v>
      </c>
      <c r="B76" s="68">
        <v>4348</v>
      </c>
      <c r="C76" s="30">
        <v>22</v>
      </c>
      <c r="D76" s="30"/>
      <c r="E76" s="31">
        <v>18</v>
      </c>
      <c r="F76" s="30">
        <v>10</v>
      </c>
      <c r="G76" s="30">
        <v>10</v>
      </c>
      <c r="H76" s="11">
        <f t="shared" si="4"/>
        <v>60</v>
      </c>
      <c r="I76" s="38"/>
      <c r="J76" s="38"/>
      <c r="K76" s="54">
        <f t="shared" si="5"/>
        <v>60</v>
      </c>
      <c r="L76" s="7"/>
      <c r="M76" s="59">
        <f t="shared" si="6"/>
        <v>60</v>
      </c>
      <c r="N76" s="62">
        <f t="shared" si="7"/>
        <v>6</v>
      </c>
      <c r="O76" s="1"/>
    </row>
    <row r="77" spans="1:15" ht="15.75" thickBot="1">
      <c r="A77" s="23">
        <v>70</v>
      </c>
      <c r="B77" s="68">
        <v>4353</v>
      </c>
      <c r="C77" s="30">
        <v>15</v>
      </c>
      <c r="D77" s="30"/>
      <c r="E77" s="31">
        <v>16</v>
      </c>
      <c r="F77" s="30">
        <v>10</v>
      </c>
      <c r="G77" s="30">
        <v>9</v>
      </c>
      <c r="H77" s="11">
        <f t="shared" si="4"/>
        <v>50</v>
      </c>
      <c r="I77" s="38"/>
      <c r="J77" s="38"/>
      <c r="K77" s="54">
        <f t="shared" si="5"/>
        <v>50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4354</v>
      </c>
      <c r="C78" s="30">
        <v>13</v>
      </c>
      <c r="D78" s="30"/>
      <c r="E78" s="31">
        <v>16</v>
      </c>
      <c r="F78" s="30">
        <v>9</v>
      </c>
      <c r="G78" s="30">
        <v>7</v>
      </c>
      <c r="H78" s="11">
        <f t="shared" si="4"/>
        <v>45</v>
      </c>
      <c r="I78" s="38"/>
      <c r="J78" s="38"/>
      <c r="K78" s="54">
        <f t="shared" si="5"/>
        <v>45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4356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4363</v>
      </c>
      <c r="C80" s="30">
        <v>30</v>
      </c>
      <c r="D80" s="30"/>
      <c r="E80" s="31">
        <v>18</v>
      </c>
      <c r="F80" s="30">
        <v>10</v>
      </c>
      <c r="G80" s="30">
        <v>10</v>
      </c>
      <c r="H80" s="11">
        <f t="shared" si="4"/>
        <v>68</v>
      </c>
      <c r="I80" s="38"/>
      <c r="J80" s="38"/>
      <c r="K80" s="54">
        <f t="shared" si="5"/>
        <v>68</v>
      </c>
      <c r="L80" s="7"/>
      <c r="M80" s="59">
        <f t="shared" si="6"/>
        <v>68</v>
      </c>
      <c r="N80" s="62">
        <f t="shared" si="7"/>
        <v>7</v>
      </c>
      <c r="O80" s="1"/>
    </row>
    <row r="81" spans="1:15" ht="15.75" thickBot="1">
      <c r="A81" s="23">
        <v>74</v>
      </c>
      <c r="B81" s="68">
        <v>4372</v>
      </c>
      <c r="C81" s="30">
        <v>13</v>
      </c>
      <c r="D81" s="30"/>
      <c r="E81" s="31">
        <v>17</v>
      </c>
      <c r="F81" s="30">
        <v>6</v>
      </c>
      <c r="G81" s="30">
        <v>6</v>
      </c>
      <c r="H81" s="11">
        <f t="shared" si="4"/>
        <v>42</v>
      </c>
      <c r="I81" s="38"/>
      <c r="J81" s="38"/>
      <c r="K81" s="54">
        <f t="shared" si="5"/>
        <v>42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4373</v>
      </c>
      <c r="C82" s="30">
        <v>13</v>
      </c>
      <c r="D82" s="30"/>
      <c r="E82" s="31">
        <v>17</v>
      </c>
      <c r="F82" s="30">
        <v>8</v>
      </c>
      <c r="G82" s="30">
        <v>4</v>
      </c>
      <c r="H82" s="11">
        <f t="shared" si="4"/>
        <v>42</v>
      </c>
      <c r="I82" s="38"/>
      <c r="J82" s="38"/>
      <c r="K82" s="54">
        <f t="shared" si="5"/>
        <v>42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4374</v>
      </c>
      <c r="C83" s="30">
        <v>10</v>
      </c>
      <c r="D83" s="30"/>
      <c r="E83" s="31">
        <v>16</v>
      </c>
      <c r="F83" s="30">
        <v>10</v>
      </c>
      <c r="G83" s="30">
        <v>7</v>
      </c>
      <c r="H83" s="11">
        <f t="shared" si="4"/>
        <v>43</v>
      </c>
      <c r="I83" s="38"/>
      <c r="J83" s="38"/>
      <c r="K83" s="54">
        <f t="shared" si="5"/>
        <v>43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4376</v>
      </c>
      <c r="C84" s="30">
        <v>12</v>
      </c>
      <c r="D84" s="30"/>
      <c r="E84" s="31">
        <v>16</v>
      </c>
      <c r="F84" s="30">
        <v>10</v>
      </c>
      <c r="G84" s="30">
        <v>5</v>
      </c>
      <c r="H84" s="11">
        <f t="shared" si="4"/>
        <v>43</v>
      </c>
      <c r="I84" s="38"/>
      <c r="J84" s="38"/>
      <c r="K84" s="54">
        <f t="shared" si="5"/>
        <v>43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4379</v>
      </c>
      <c r="C85" s="30">
        <v>30</v>
      </c>
      <c r="D85" s="30"/>
      <c r="E85" s="31">
        <v>17</v>
      </c>
      <c r="F85" s="30">
        <v>10</v>
      </c>
      <c r="G85" s="30">
        <v>10</v>
      </c>
      <c r="H85" s="11">
        <f t="shared" si="4"/>
        <v>67</v>
      </c>
      <c r="I85" s="38"/>
      <c r="J85" s="38"/>
      <c r="K85" s="54">
        <f t="shared" si="5"/>
        <v>67</v>
      </c>
      <c r="L85" s="7"/>
      <c r="M85" s="59">
        <f t="shared" si="6"/>
        <v>67</v>
      </c>
      <c r="N85" s="62">
        <f t="shared" si="7"/>
        <v>7</v>
      </c>
      <c r="O85" s="1"/>
    </row>
    <row r="86" spans="1:15" ht="15.75" thickBot="1">
      <c r="A86" s="23">
        <v>79</v>
      </c>
      <c r="B86" s="68">
        <v>4380</v>
      </c>
      <c r="C86" s="30">
        <v>30</v>
      </c>
      <c r="D86" s="30"/>
      <c r="E86" s="31">
        <v>17</v>
      </c>
      <c r="F86" s="30">
        <v>10</v>
      </c>
      <c r="G86" s="30">
        <v>10</v>
      </c>
      <c r="H86" s="11">
        <f t="shared" si="4"/>
        <v>67</v>
      </c>
      <c r="I86" s="38"/>
      <c r="J86" s="38"/>
      <c r="K86" s="54">
        <f t="shared" si="5"/>
        <v>67</v>
      </c>
      <c r="L86" s="7"/>
      <c r="M86" s="59">
        <f t="shared" si="6"/>
        <v>67</v>
      </c>
      <c r="N86" s="62">
        <f t="shared" si="7"/>
        <v>7</v>
      </c>
      <c r="O86" s="1"/>
    </row>
    <row r="87" spans="1:15" ht="15.75" thickBot="1">
      <c r="A87" s="23">
        <v>80</v>
      </c>
      <c r="B87" s="68">
        <v>4383</v>
      </c>
      <c r="C87" s="30">
        <v>15</v>
      </c>
      <c r="D87" s="30"/>
      <c r="E87" s="31">
        <v>17</v>
      </c>
      <c r="F87" s="30">
        <v>10</v>
      </c>
      <c r="G87" s="30">
        <v>7</v>
      </c>
      <c r="H87" s="11">
        <f t="shared" si="4"/>
        <v>49</v>
      </c>
      <c r="I87" s="38"/>
      <c r="J87" s="38"/>
      <c r="K87" s="54">
        <f t="shared" si="5"/>
        <v>49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2417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Поени</vt:lpstr>
      <vt:lpstr>Sheet2</vt:lpstr>
      <vt:lpstr>Sheet1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2020-08-13T08:48:58Z</dcterms:modified>
</cp:coreProperties>
</file>