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Поени!$A$2:$H$114</definedName>
  </definedNames>
  <calcPr calcId="125725"/>
</workbook>
</file>

<file path=xl/calcChain.xml><?xml version="1.0" encoding="utf-8"?>
<calcChain xmlns="http://schemas.openxmlformats.org/spreadsheetml/2006/main">
  <c r="H114" i="1"/>
  <c r="K114" s="1"/>
  <c r="N114" l="1"/>
  <c r="M114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H30"/>
  <c r="K30" s="1"/>
  <c r="H31"/>
  <c r="K31" s="1"/>
  <c r="H32"/>
  <c r="K32" s="1"/>
  <c r="H33"/>
  <c r="K33" s="1"/>
  <c r="H34"/>
  <c r="H35"/>
  <c r="K35" s="1"/>
  <c r="H36"/>
  <c r="K36" s="1"/>
  <c r="H37"/>
  <c r="H38"/>
  <c r="K38" s="1"/>
  <c r="H39"/>
  <c r="K39" s="1"/>
  <c r="H40"/>
  <c r="K40" s="1"/>
  <c r="H41"/>
  <c r="K41" s="1"/>
  <c r="H42"/>
  <c r="K42" s="1"/>
  <c r="H43"/>
  <c r="K43" s="1"/>
  <c r="M43" s="1"/>
  <c r="H44"/>
  <c r="K44" s="1"/>
  <c r="H45"/>
  <c r="H46"/>
  <c r="K46" s="1"/>
  <c r="H47"/>
  <c r="K47" s="1"/>
  <c r="H48"/>
  <c r="K48" s="1"/>
  <c r="H49"/>
  <c r="K49" s="1"/>
  <c r="H50"/>
  <c r="K50" s="1"/>
  <c r="H51"/>
  <c r="K51" s="1"/>
  <c r="H52"/>
  <c r="H53"/>
  <c r="K53" s="1"/>
  <c r="H54"/>
  <c r="K54" s="1"/>
  <c r="H55"/>
  <c r="K55" s="1"/>
  <c r="M55" s="1"/>
  <c r="H56"/>
  <c r="K56" s="1"/>
  <c r="H57"/>
  <c r="K57" s="1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K65" s="1"/>
  <c r="M65" s="1"/>
  <c r="H66"/>
  <c r="K66" s="1"/>
  <c r="H67"/>
  <c r="K67" s="1"/>
  <c r="M67" s="1"/>
  <c r="H68"/>
  <c r="K68" s="1"/>
  <c r="H69"/>
  <c r="K69" s="1"/>
  <c r="H70"/>
  <c r="K70" s="1"/>
  <c r="H71"/>
  <c r="K71" s="1"/>
  <c r="M71" s="1"/>
  <c r="H72"/>
  <c r="K72" s="1"/>
  <c r="H73"/>
  <c r="K73" s="1"/>
  <c r="H74"/>
  <c r="K74" s="1"/>
  <c r="H75"/>
  <c r="K75" s="1"/>
  <c r="H76"/>
  <c r="K76" s="1"/>
  <c r="H77"/>
  <c r="K77" s="1"/>
  <c r="M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M93" s="1"/>
  <c r="H94"/>
  <c r="K94" s="1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 s="1"/>
  <c r="H105"/>
  <c r="K105" s="1"/>
  <c r="M105" s="1"/>
  <c r="H106"/>
  <c r="H107"/>
  <c r="H108"/>
  <c r="K108" s="1"/>
  <c r="H109"/>
  <c r="K109" s="1"/>
  <c r="M109" s="1"/>
  <c r="H110"/>
  <c r="H111"/>
  <c r="H112"/>
  <c r="K112" s="1"/>
  <c r="H113"/>
  <c r="K113" s="1"/>
  <c r="M113" s="1"/>
  <c r="H115"/>
  <c r="H116"/>
  <c r="H117"/>
  <c r="H118"/>
  <c r="H119"/>
  <c r="H120"/>
  <c r="H121"/>
  <c r="H122"/>
  <c r="H123"/>
  <c r="K12"/>
  <c r="K29"/>
  <c r="M29" s="1"/>
  <c r="K34"/>
  <c r="K37"/>
  <c r="M37" s="1"/>
  <c r="K45"/>
  <c r="M45" s="1"/>
  <c r="K52"/>
  <c r="K106"/>
  <c r="K107"/>
  <c r="M107" s="1"/>
  <c r="K110"/>
  <c r="K111"/>
  <c r="M111" s="1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21"/>
  <c r="N117"/>
  <c r="N113"/>
  <c r="N111"/>
  <c r="N109"/>
  <c r="N107"/>
  <c r="N105"/>
  <c r="M103"/>
  <c r="N103"/>
  <c r="M101"/>
  <c r="N101"/>
  <c r="M99"/>
  <c r="N99"/>
  <c r="M97"/>
  <c r="N97"/>
  <c r="M95"/>
  <c r="N95"/>
  <c r="N93"/>
  <c r="M91"/>
  <c r="N91"/>
  <c r="M89"/>
  <c r="N89"/>
  <c r="M87"/>
  <c r="N87"/>
  <c r="M85"/>
  <c r="N85"/>
  <c r="M83"/>
  <c r="N83"/>
  <c r="M81"/>
  <c r="N81"/>
  <c r="M79"/>
  <c r="N79"/>
  <c r="N77"/>
  <c r="M75"/>
  <c r="N75"/>
  <c r="M73"/>
  <c r="N73"/>
  <c r="N71"/>
  <c r="M69"/>
  <c r="N69"/>
  <c r="N67"/>
  <c r="N65"/>
  <c r="M63"/>
  <c r="N63"/>
  <c r="N61"/>
  <c r="M59"/>
  <c r="N59"/>
  <c r="M57"/>
  <c r="N57"/>
  <c r="N55"/>
  <c r="M53"/>
  <c r="N53"/>
  <c r="M51"/>
  <c r="N51"/>
  <c r="M49"/>
  <c r="N49"/>
  <c r="M47"/>
  <c r="N47"/>
  <c r="N45"/>
  <c r="N43"/>
  <c r="M41"/>
  <c r="N41"/>
  <c r="M39"/>
  <c r="N39"/>
  <c r="N37"/>
  <c r="M35"/>
  <c r="N35"/>
  <c r="M33"/>
  <c r="N33"/>
  <c r="M31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<sst xmlns="http://schemas.openxmlformats.org/spreadsheetml/2006/main" count="22" uniqueCount="22">
  <si>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</si>
  <si>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</si>
  <si>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</si>
  <si>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</si>
  <si>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</si>
  <si>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</si>
  <si>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</si>
  <si>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</si>
  <si>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</si>
  <si>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</si>
  <si>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</si>
  <si>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</si>
  <si>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</si>
  <si>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</si>
  <si>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</si>
  <si>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</si>
  <si>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</si>
  <si>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</si>
  <si>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</si>
  <si>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</si>
  <si>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Хирургија</t>
  </si>
  <si>
    <t>СТРУКОВНА МЕДИЦИНСКА СЕСТРА - Група 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</si>
</sst>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12" activePane="bottomLeft" state="frozen"/>
      <selection pane="bottomLeft" activeCell="V18" sqref="V18"/>
    </sheetView>
  </sheetViews>
  <sheetFormatPr defaultColWidth="9.140625" defaultRowHeight="14.25"/>
  <cols>
    <col min="1" max="1" width="9.140625" style="60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1" customWidth="1"/>
    <col min="9" max="10" width="9.140625" style="2" customWidth="1"/>
    <col min="11" max="11" width="9.140625" style="62" customWidth="1"/>
    <col min="12" max="12" width="4.42578125" style="2" customWidth="1"/>
    <col min="13" max="13" width="17.85546875" style="62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1" t="s">
        <v>17</v>
      </c>
      <c r="B3" s="71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0" t="s">
        <v>2</v>
      </c>
      <c r="B4" s="71"/>
      <c r="C4" s="66" t="s">
        <v>20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5"/>
      <c r="B6" s="16"/>
      <c r="C6" s="63" t="s">
        <v>15</v>
      </c>
      <c r="D6" s="64"/>
      <c r="E6" s="64"/>
      <c r="F6" s="64"/>
      <c r="G6" s="65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5.75" thickBot="1">
      <c r="A8" s="33">
        <v>1</v>
      </c>
      <c r="B8" s="34">
        <v>2417</v>
      </c>
      <c r="C8" s="35">
        <v>0</v>
      </c>
      <c r="D8" s="35"/>
      <c r="E8" s="36">
        <v>10</v>
      </c>
      <c r="F8" s="35">
        <v>0</v>
      </c>
      <c r="G8" s="35"/>
      <c r="H8" s="37">
        <f>SUM(C8:G8)</f>
        <v>10</v>
      </c>
      <c r="I8" s="38"/>
      <c r="J8" s="38"/>
      <c r="K8" s="39">
        <f>SUM(H8,I8,J8)</f>
        <v>10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2426</v>
      </c>
      <c r="C9" s="4">
        <v>12</v>
      </c>
      <c r="D9" s="4"/>
      <c r="E9" s="5">
        <v>10</v>
      </c>
      <c r="F9" s="4">
        <v>8</v>
      </c>
      <c r="G9" s="4"/>
      <c r="H9" s="44">
        <f t="shared" ref="H9:H72" si="0">SUM(C9:G9)</f>
        <v>30</v>
      </c>
      <c r="I9" s="6">
        <v>0</v>
      </c>
      <c r="J9" s="6"/>
      <c r="K9" s="45">
        <f t="shared" ref="K9:K72" si="1">SUM(H9,I9,J9)</f>
        <v>30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2473</v>
      </c>
      <c r="C10" s="4">
        <v>0</v>
      </c>
      <c r="D10" s="4"/>
      <c r="E10" s="5">
        <v>10</v>
      </c>
      <c r="F10" s="4">
        <v>0</v>
      </c>
      <c r="G10" s="4"/>
      <c r="H10" s="44">
        <f t="shared" si="0"/>
        <v>10</v>
      </c>
      <c r="I10" s="6"/>
      <c r="J10" s="6"/>
      <c r="K10" s="45">
        <f t="shared" si="1"/>
        <v>10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2711</v>
      </c>
      <c r="C11" s="4">
        <v>4</v>
      </c>
      <c r="D11" s="4"/>
      <c r="E11" s="5">
        <v>10</v>
      </c>
      <c r="F11" s="4">
        <v>11</v>
      </c>
      <c r="G11" s="4"/>
      <c r="H11" s="44">
        <f t="shared" si="0"/>
        <v>25</v>
      </c>
      <c r="I11" s="6">
        <v>26</v>
      </c>
      <c r="J11" s="6"/>
      <c r="K11" s="45">
        <f t="shared" si="1"/>
        <v>51</v>
      </c>
      <c r="L11" s="3"/>
      <c r="M11" s="8">
        <f t="shared" si="2"/>
        <v>51</v>
      </c>
      <c r="N11" s="46">
        <f t="shared" si="3"/>
        <v>6</v>
      </c>
      <c r="O11" s="1"/>
    </row>
    <row r="12" spans="1:15" ht="15.75" thickBot="1">
      <c r="A12" s="42">
        <v>5</v>
      </c>
      <c r="B12" s="43">
        <v>2923</v>
      </c>
      <c r="C12" s="4">
        <v>0</v>
      </c>
      <c r="D12" s="4"/>
      <c r="E12" s="5">
        <v>10</v>
      </c>
      <c r="F12" s="4">
        <v>0</v>
      </c>
      <c r="G12" s="4"/>
      <c r="H12" s="44">
        <f t="shared" si="0"/>
        <v>10</v>
      </c>
      <c r="I12" s="6"/>
      <c r="J12" s="6"/>
      <c r="K12" s="45">
        <f t="shared" si="1"/>
        <v>10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2975</v>
      </c>
      <c r="C13" s="4">
        <v>0</v>
      </c>
      <c r="D13" s="4"/>
      <c r="E13" s="5">
        <v>10</v>
      </c>
      <c r="F13" s="4">
        <v>6</v>
      </c>
      <c r="G13" s="4"/>
      <c r="H13" s="44">
        <f t="shared" si="0"/>
        <v>16</v>
      </c>
      <c r="I13" s="6">
        <v>20</v>
      </c>
      <c r="J13" s="6"/>
      <c r="K13" s="45">
        <f t="shared" si="1"/>
        <v>36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3101</v>
      </c>
      <c r="C14" s="4">
        <v>18</v>
      </c>
      <c r="D14" s="4"/>
      <c r="E14" s="5">
        <v>10</v>
      </c>
      <c r="F14" s="4">
        <v>14</v>
      </c>
      <c r="G14" s="4"/>
      <c r="H14" s="44">
        <f t="shared" si="0"/>
        <v>42</v>
      </c>
      <c r="I14" s="6"/>
      <c r="J14" s="6"/>
      <c r="K14" s="45">
        <f t="shared" si="1"/>
        <v>42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3363</v>
      </c>
      <c r="C15" s="4">
        <v>0</v>
      </c>
      <c r="D15" s="4"/>
      <c r="E15" s="5">
        <v>10</v>
      </c>
      <c r="F15" s="4">
        <v>10</v>
      </c>
      <c r="G15" s="4"/>
      <c r="H15" s="44">
        <f t="shared" si="0"/>
        <v>20</v>
      </c>
      <c r="I15" s="6"/>
      <c r="J15" s="6"/>
      <c r="K15" s="45">
        <f t="shared" si="1"/>
        <v>20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3386</v>
      </c>
      <c r="C16" s="4">
        <v>0</v>
      </c>
      <c r="D16" s="4"/>
      <c r="E16" s="5">
        <v>10</v>
      </c>
      <c r="F16" s="4">
        <v>0</v>
      </c>
      <c r="G16" s="4"/>
      <c r="H16" s="44">
        <f t="shared" si="0"/>
        <v>10</v>
      </c>
      <c r="I16" s="6"/>
      <c r="J16" s="6"/>
      <c r="K16" s="45">
        <f t="shared" si="1"/>
        <v>10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3571</v>
      </c>
      <c r="C17" s="4">
        <v>20</v>
      </c>
      <c r="D17" s="4"/>
      <c r="E17" s="5">
        <v>10</v>
      </c>
      <c r="F17" s="4">
        <v>19</v>
      </c>
      <c r="G17" s="4"/>
      <c r="H17" s="44">
        <f t="shared" si="0"/>
        <v>49</v>
      </c>
      <c r="I17" s="6">
        <v>50</v>
      </c>
      <c r="J17" s="6"/>
      <c r="K17" s="45">
        <f t="shared" si="1"/>
        <v>99</v>
      </c>
      <c r="L17" s="3"/>
      <c r="M17" s="8">
        <f t="shared" si="2"/>
        <v>99</v>
      </c>
      <c r="N17" s="46">
        <f t="shared" si="3"/>
        <v>10</v>
      </c>
      <c r="O17" s="1"/>
    </row>
    <row r="18" spans="1:15" ht="15.75" thickBot="1">
      <c r="A18" s="42">
        <v>11</v>
      </c>
      <c r="B18" s="43">
        <v>3576</v>
      </c>
      <c r="C18" s="4">
        <v>18</v>
      </c>
      <c r="D18" s="4"/>
      <c r="E18" s="5">
        <v>10</v>
      </c>
      <c r="F18" s="4">
        <v>18</v>
      </c>
      <c r="G18" s="4"/>
      <c r="H18" s="44">
        <f t="shared" si="0"/>
        <v>46</v>
      </c>
      <c r="I18" s="6">
        <v>25</v>
      </c>
      <c r="J18" s="6"/>
      <c r="K18" s="45">
        <f t="shared" si="1"/>
        <v>71</v>
      </c>
      <c r="L18" s="3"/>
      <c r="M18" s="8">
        <f t="shared" si="2"/>
        <v>71</v>
      </c>
      <c r="N18" s="46">
        <f t="shared" si="3"/>
        <v>8</v>
      </c>
      <c r="O18" s="1"/>
    </row>
    <row r="19" spans="1:15" ht="15.75" thickBot="1">
      <c r="A19" s="42">
        <v>12</v>
      </c>
      <c r="B19" s="43">
        <v>3578</v>
      </c>
      <c r="C19" s="4">
        <v>16</v>
      </c>
      <c r="D19" s="4"/>
      <c r="E19" s="5">
        <v>10</v>
      </c>
      <c r="F19" s="4">
        <v>6</v>
      </c>
      <c r="G19" s="4"/>
      <c r="H19" s="44">
        <f t="shared" si="0"/>
        <v>32</v>
      </c>
      <c r="I19" s="6">
        <v>25</v>
      </c>
      <c r="J19" s="6"/>
      <c r="K19" s="45">
        <f t="shared" si="1"/>
        <v>57</v>
      </c>
      <c r="L19" s="3"/>
      <c r="M19" s="8">
        <f t="shared" si="2"/>
        <v>57</v>
      </c>
      <c r="N19" s="46">
        <f t="shared" si="3"/>
        <v>6</v>
      </c>
      <c r="O19" s="1"/>
    </row>
    <row r="20" spans="1:15" ht="15.75" thickBot="1">
      <c r="A20" s="42">
        <v>13</v>
      </c>
      <c r="B20" s="43">
        <v>3579</v>
      </c>
      <c r="C20" s="4">
        <v>16</v>
      </c>
      <c r="D20" s="4"/>
      <c r="E20" s="5">
        <v>10</v>
      </c>
      <c r="F20" s="4">
        <v>8</v>
      </c>
      <c r="G20" s="4"/>
      <c r="H20" s="44">
        <f t="shared" si="0"/>
        <v>34</v>
      </c>
      <c r="I20" s="6">
        <v>45</v>
      </c>
      <c r="J20" s="6"/>
      <c r="K20" s="45">
        <f t="shared" si="1"/>
        <v>79</v>
      </c>
      <c r="L20" s="3"/>
      <c r="M20" s="8">
        <f t="shared" si="2"/>
        <v>79</v>
      </c>
      <c r="N20" s="46">
        <f t="shared" si="3"/>
        <v>8</v>
      </c>
      <c r="O20" s="1"/>
    </row>
    <row r="21" spans="1:15" ht="15.75" thickBot="1">
      <c r="A21" s="42">
        <v>14</v>
      </c>
      <c r="B21" s="43">
        <v>3584</v>
      </c>
      <c r="C21" s="4">
        <v>16</v>
      </c>
      <c r="D21" s="4"/>
      <c r="E21" s="5">
        <v>10</v>
      </c>
      <c r="F21" s="4">
        <v>9</v>
      </c>
      <c r="G21" s="4"/>
      <c r="H21" s="44">
        <f t="shared" si="0"/>
        <v>35</v>
      </c>
      <c r="I21" s="6">
        <v>30</v>
      </c>
      <c r="J21" s="6"/>
      <c r="K21" s="45">
        <f t="shared" si="1"/>
        <v>65</v>
      </c>
      <c r="L21" s="3"/>
      <c r="M21" s="8">
        <f t="shared" si="2"/>
        <v>65</v>
      </c>
      <c r="N21" s="46">
        <f t="shared" si="3"/>
        <v>7</v>
      </c>
      <c r="O21" s="1"/>
    </row>
    <row r="22" spans="1:15" ht="15.75" thickBot="1">
      <c r="A22" s="42">
        <v>15</v>
      </c>
      <c r="B22" s="43">
        <v>3585</v>
      </c>
      <c r="C22" s="4">
        <v>16</v>
      </c>
      <c r="D22" s="4"/>
      <c r="E22" s="5">
        <v>10</v>
      </c>
      <c r="F22" s="4">
        <v>11</v>
      </c>
      <c r="G22" s="4"/>
      <c r="H22" s="44">
        <f t="shared" si="0"/>
        <v>37</v>
      </c>
      <c r="I22" s="6">
        <v>20</v>
      </c>
      <c r="J22" s="6"/>
      <c r="K22" s="45">
        <f t="shared" si="1"/>
        <v>57</v>
      </c>
      <c r="L22" s="3"/>
      <c r="M22" s="8">
        <f t="shared" si="2"/>
        <v>57</v>
      </c>
      <c r="N22" s="46">
        <f t="shared" si="3"/>
        <v>6</v>
      </c>
      <c r="O22" s="1"/>
    </row>
    <row r="23" spans="1:15" ht="15.75" thickBot="1">
      <c r="A23" s="42">
        <v>16</v>
      </c>
      <c r="B23" s="43">
        <v>3587</v>
      </c>
      <c r="C23" s="4">
        <v>18</v>
      </c>
      <c r="D23" s="4"/>
      <c r="E23" s="5">
        <v>10</v>
      </c>
      <c r="F23" s="4">
        <v>11</v>
      </c>
      <c r="G23" s="4"/>
      <c r="H23" s="44">
        <f t="shared" si="0"/>
        <v>39</v>
      </c>
      <c r="I23" s="6">
        <v>35</v>
      </c>
      <c r="J23" s="6"/>
      <c r="K23" s="45">
        <f t="shared" si="1"/>
        <v>74</v>
      </c>
      <c r="L23" s="3"/>
      <c r="M23" s="8">
        <f t="shared" si="2"/>
        <v>74</v>
      </c>
      <c r="N23" s="46">
        <f t="shared" si="3"/>
        <v>8</v>
      </c>
      <c r="O23" s="1"/>
    </row>
    <row r="24" spans="1:15" ht="15.75" thickBot="1">
      <c r="A24" s="42">
        <v>17</v>
      </c>
      <c r="B24" s="43">
        <v>3589</v>
      </c>
      <c r="C24" s="4">
        <v>16</v>
      </c>
      <c r="D24" s="4"/>
      <c r="E24" s="5">
        <v>10</v>
      </c>
      <c r="F24" s="4">
        <v>15</v>
      </c>
      <c r="G24" s="4"/>
      <c r="H24" s="44">
        <f t="shared" si="0"/>
        <v>41</v>
      </c>
      <c r="I24" s="6">
        <v>50</v>
      </c>
      <c r="J24" s="6"/>
      <c r="K24" s="45">
        <f t="shared" si="1"/>
        <v>91</v>
      </c>
      <c r="L24" s="3"/>
      <c r="M24" s="8">
        <f t="shared" si="2"/>
        <v>91</v>
      </c>
      <c r="N24" s="46">
        <f t="shared" si="3"/>
        <v>10</v>
      </c>
      <c r="O24" s="1"/>
    </row>
    <row r="25" spans="1:15" ht="15.75" thickBot="1">
      <c r="A25" s="42">
        <v>18</v>
      </c>
      <c r="B25" s="43">
        <v>3590</v>
      </c>
      <c r="C25" s="4">
        <v>0</v>
      </c>
      <c r="D25" s="4"/>
      <c r="E25" s="5">
        <v>10</v>
      </c>
      <c r="F25" s="4">
        <v>10</v>
      </c>
      <c r="G25" s="4"/>
      <c r="H25" s="44">
        <f t="shared" si="0"/>
        <v>20</v>
      </c>
      <c r="I25" s="6">
        <v>31</v>
      </c>
      <c r="J25" s="6"/>
      <c r="K25" s="45">
        <f t="shared" si="1"/>
        <v>51</v>
      </c>
      <c r="L25" s="3"/>
      <c r="M25" s="8">
        <f t="shared" si="2"/>
        <v>51</v>
      </c>
      <c r="N25" s="46">
        <f t="shared" si="3"/>
        <v>6</v>
      </c>
      <c r="O25" s="1"/>
    </row>
    <row r="26" spans="1:15" ht="15.75" thickBot="1">
      <c r="A26" s="42">
        <v>19</v>
      </c>
      <c r="B26" s="43">
        <v>3591</v>
      </c>
      <c r="C26" s="4">
        <v>0</v>
      </c>
      <c r="D26" s="4"/>
      <c r="E26" s="5">
        <v>10</v>
      </c>
      <c r="F26" s="4">
        <v>12</v>
      </c>
      <c r="G26" s="4"/>
      <c r="H26" s="44">
        <f t="shared" si="0"/>
        <v>22</v>
      </c>
      <c r="I26" s="6">
        <v>30</v>
      </c>
      <c r="J26" s="6"/>
      <c r="K26" s="45">
        <f t="shared" si="1"/>
        <v>52</v>
      </c>
      <c r="L26" s="3"/>
      <c r="M26" s="8">
        <f t="shared" si="2"/>
        <v>52</v>
      </c>
      <c r="N26" s="46">
        <f t="shared" si="3"/>
        <v>6</v>
      </c>
      <c r="O26" s="1"/>
    </row>
    <row r="27" spans="1:15" ht="15.75" thickBot="1">
      <c r="A27" s="42">
        <v>20</v>
      </c>
      <c r="B27" s="43">
        <v>3594</v>
      </c>
      <c r="C27" s="4">
        <v>20</v>
      </c>
      <c r="D27" s="4"/>
      <c r="E27" s="5">
        <v>10</v>
      </c>
      <c r="F27" s="4">
        <v>3</v>
      </c>
      <c r="G27" s="4"/>
      <c r="H27" s="44">
        <f t="shared" si="0"/>
        <v>33</v>
      </c>
      <c r="I27" s="6"/>
      <c r="J27" s="6"/>
      <c r="K27" s="45">
        <f t="shared" si="1"/>
        <v>33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3595</v>
      </c>
      <c r="C28" s="4">
        <v>20</v>
      </c>
      <c r="D28" s="4"/>
      <c r="E28" s="5">
        <v>10</v>
      </c>
      <c r="F28" s="4">
        <v>12</v>
      </c>
      <c r="G28" s="4"/>
      <c r="H28" s="44">
        <f t="shared" si="0"/>
        <v>42</v>
      </c>
      <c r="I28" s="6">
        <v>40</v>
      </c>
      <c r="J28" s="6"/>
      <c r="K28" s="45">
        <f t="shared" si="1"/>
        <v>82</v>
      </c>
      <c r="L28" s="3"/>
      <c r="M28" s="8">
        <f t="shared" si="2"/>
        <v>82</v>
      </c>
      <c r="N28" s="46">
        <f t="shared" si="3"/>
        <v>9</v>
      </c>
      <c r="O28" s="1"/>
    </row>
    <row r="29" spans="1:15" ht="15.75" thickBot="1">
      <c r="A29" s="42">
        <v>22</v>
      </c>
      <c r="B29" s="43">
        <v>3600</v>
      </c>
      <c r="C29" s="4">
        <v>0</v>
      </c>
      <c r="D29" s="4"/>
      <c r="E29" s="5">
        <v>10</v>
      </c>
      <c r="F29" s="4">
        <v>18</v>
      </c>
      <c r="G29" s="4"/>
      <c r="H29" s="44">
        <f t="shared" si="0"/>
        <v>28</v>
      </c>
      <c r="I29" s="6">
        <v>50</v>
      </c>
      <c r="J29" s="6"/>
      <c r="K29" s="45">
        <f t="shared" si="1"/>
        <v>78</v>
      </c>
      <c r="L29" s="3"/>
      <c r="M29" s="8">
        <f t="shared" si="2"/>
        <v>78</v>
      </c>
      <c r="N29" s="46">
        <f t="shared" si="3"/>
        <v>8</v>
      </c>
      <c r="O29" s="1"/>
    </row>
    <row r="30" spans="1:15" ht="15.75" thickBot="1">
      <c r="A30" s="42">
        <v>23</v>
      </c>
      <c r="B30" s="43">
        <v>3610</v>
      </c>
      <c r="C30" s="4">
        <v>0</v>
      </c>
      <c r="D30" s="4"/>
      <c r="E30" s="5">
        <v>10</v>
      </c>
      <c r="F30" s="4">
        <v>15</v>
      </c>
      <c r="G30" s="4"/>
      <c r="H30" s="44">
        <f t="shared" si="0"/>
        <v>25</v>
      </c>
      <c r="I30" s="6">
        <v>40</v>
      </c>
      <c r="J30" s="6"/>
      <c r="K30" s="45">
        <f t="shared" si="1"/>
        <v>65</v>
      </c>
      <c r="L30" s="3"/>
      <c r="M30" s="8">
        <f t="shared" si="2"/>
        <v>65</v>
      </c>
      <c r="N30" s="46">
        <f t="shared" si="3"/>
        <v>7</v>
      </c>
      <c r="O30" s="1"/>
    </row>
    <row r="31" spans="1:15" ht="15.75" thickBot="1">
      <c r="A31" s="42">
        <v>24</v>
      </c>
      <c r="B31" s="43">
        <v>3611</v>
      </c>
      <c r="C31" s="4">
        <v>0</v>
      </c>
      <c r="D31" s="4"/>
      <c r="E31" s="5">
        <v>10</v>
      </c>
      <c r="F31" s="4">
        <v>18</v>
      </c>
      <c r="G31" s="4"/>
      <c r="H31" s="44">
        <f t="shared" si="0"/>
        <v>28</v>
      </c>
      <c r="I31" s="6">
        <v>30</v>
      </c>
      <c r="J31" s="6"/>
      <c r="K31" s="45">
        <f t="shared" si="1"/>
        <v>58</v>
      </c>
      <c r="L31" s="3"/>
      <c r="M31" s="8">
        <f t="shared" si="2"/>
        <v>58</v>
      </c>
      <c r="N31" s="46">
        <f t="shared" si="3"/>
        <v>6</v>
      </c>
      <c r="O31" s="1"/>
    </row>
    <row r="32" spans="1:15" ht="15.75" thickBot="1">
      <c r="A32" s="42">
        <v>25</v>
      </c>
      <c r="B32" s="43">
        <v>3643</v>
      </c>
      <c r="C32" s="4">
        <v>0</v>
      </c>
      <c r="D32" s="4"/>
      <c r="E32" s="5">
        <v>10</v>
      </c>
      <c r="F32" s="4">
        <v>6</v>
      </c>
      <c r="G32" s="4"/>
      <c r="H32" s="44">
        <f t="shared" si="0"/>
        <v>16</v>
      </c>
      <c r="I32" s="6">
        <v>40</v>
      </c>
      <c r="J32" s="6"/>
      <c r="K32" s="45">
        <f t="shared" si="1"/>
        <v>56</v>
      </c>
      <c r="L32" s="3"/>
      <c r="M32" s="8">
        <f t="shared" si="2"/>
        <v>56</v>
      </c>
      <c r="N32" s="46">
        <f t="shared" si="3"/>
        <v>6</v>
      </c>
      <c r="O32" s="1"/>
    </row>
    <row r="33" spans="1:15" ht="15.75" thickBot="1">
      <c r="A33" s="42">
        <v>26</v>
      </c>
      <c r="B33" s="43">
        <v>3646</v>
      </c>
      <c r="C33" s="4">
        <v>0</v>
      </c>
      <c r="D33" s="4"/>
      <c r="E33" s="5">
        <v>10</v>
      </c>
      <c r="F33" s="4">
        <v>13</v>
      </c>
      <c r="G33" s="4"/>
      <c r="H33" s="44">
        <f t="shared" si="0"/>
        <v>23</v>
      </c>
      <c r="I33" s="6"/>
      <c r="J33" s="6"/>
      <c r="K33" s="45">
        <f t="shared" si="1"/>
        <v>23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3647</v>
      </c>
      <c r="C34" s="4">
        <v>18</v>
      </c>
      <c r="D34" s="4"/>
      <c r="E34" s="5">
        <v>10</v>
      </c>
      <c r="F34" s="4">
        <v>17</v>
      </c>
      <c r="G34" s="4"/>
      <c r="H34" s="44">
        <f t="shared" si="0"/>
        <v>45</v>
      </c>
      <c r="I34" s="6">
        <v>50</v>
      </c>
      <c r="J34" s="6"/>
      <c r="K34" s="45">
        <f t="shared" si="1"/>
        <v>95</v>
      </c>
      <c r="L34" s="3"/>
      <c r="M34" s="8">
        <f t="shared" si="2"/>
        <v>95</v>
      </c>
      <c r="N34" s="46">
        <f t="shared" si="3"/>
        <v>10</v>
      </c>
      <c r="O34" s="1"/>
    </row>
    <row r="35" spans="1:15" ht="15.75" thickBot="1">
      <c r="A35" s="42">
        <v>28</v>
      </c>
      <c r="B35" s="43">
        <v>3650</v>
      </c>
      <c r="C35" s="4">
        <v>18</v>
      </c>
      <c r="D35" s="4"/>
      <c r="E35" s="5">
        <v>10</v>
      </c>
      <c r="F35" s="4">
        <v>18</v>
      </c>
      <c r="G35" s="4"/>
      <c r="H35" s="44">
        <f t="shared" si="0"/>
        <v>46</v>
      </c>
      <c r="I35" s="6">
        <v>40</v>
      </c>
      <c r="J35" s="6"/>
      <c r="K35" s="45">
        <f t="shared" si="1"/>
        <v>86</v>
      </c>
      <c r="L35" s="3"/>
      <c r="M35" s="8">
        <f t="shared" si="2"/>
        <v>86</v>
      </c>
      <c r="N35" s="46">
        <f t="shared" si="3"/>
        <v>9</v>
      </c>
      <c r="O35" s="1"/>
    </row>
    <row r="36" spans="1:15" ht="15.75" thickBot="1">
      <c r="A36" s="42">
        <v>29</v>
      </c>
      <c r="B36" s="43">
        <v>3651</v>
      </c>
      <c r="C36" s="4">
        <v>20</v>
      </c>
      <c r="D36" s="4"/>
      <c r="E36" s="5">
        <v>10</v>
      </c>
      <c r="F36" s="4">
        <v>7</v>
      </c>
      <c r="G36" s="4"/>
      <c r="H36" s="44">
        <f t="shared" si="0"/>
        <v>37</v>
      </c>
      <c r="I36" s="6">
        <v>15</v>
      </c>
      <c r="J36" s="6"/>
      <c r="K36" s="45">
        <f t="shared" si="1"/>
        <v>52</v>
      </c>
      <c r="L36" s="3"/>
      <c r="M36" s="8">
        <f t="shared" si="2"/>
        <v>52</v>
      </c>
      <c r="N36" s="46">
        <f t="shared" si="3"/>
        <v>6</v>
      </c>
      <c r="O36" s="1"/>
    </row>
    <row r="37" spans="1:15" ht="15.75" thickBot="1">
      <c r="A37" s="42">
        <v>30</v>
      </c>
      <c r="B37" s="43">
        <v>3662</v>
      </c>
      <c r="C37" s="4">
        <v>6</v>
      </c>
      <c r="D37" s="4"/>
      <c r="E37" s="5">
        <v>10</v>
      </c>
      <c r="F37" s="4">
        <v>11</v>
      </c>
      <c r="G37" s="4"/>
      <c r="H37" s="44">
        <f t="shared" si="0"/>
        <v>27</v>
      </c>
      <c r="I37" s="6"/>
      <c r="J37" s="6"/>
      <c r="K37" s="45">
        <f t="shared" si="1"/>
        <v>27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3665</v>
      </c>
      <c r="C38" s="4">
        <v>12</v>
      </c>
      <c r="D38" s="4"/>
      <c r="E38" s="5">
        <v>10</v>
      </c>
      <c r="F38" s="4">
        <v>13</v>
      </c>
      <c r="G38" s="4"/>
      <c r="H38" s="44">
        <f t="shared" si="0"/>
        <v>35</v>
      </c>
      <c r="I38" s="6"/>
      <c r="J38" s="6"/>
      <c r="K38" s="45">
        <f t="shared" si="1"/>
        <v>35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3667</v>
      </c>
      <c r="C39" s="4">
        <v>14</v>
      </c>
      <c r="D39" s="4"/>
      <c r="E39" s="5">
        <v>10</v>
      </c>
      <c r="F39" s="4">
        <v>16</v>
      </c>
      <c r="G39" s="4"/>
      <c r="H39" s="44">
        <f t="shared" si="0"/>
        <v>40</v>
      </c>
      <c r="I39" s="6">
        <v>35</v>
      </c>
      <c r="J39" s="6"/>
      <c r="K39" s="45">
        <f t="shared" si="1"/>
        <v>75</v>
      </c>
      <c r="L39" s="3"/>
      <c r="M39" s="8">
        <f t="shared" si="2"/>
        <v>75</v>
      </c>
      <c r="N39" s="46">
        <f t="shared" si="3"/>
        <v>8</v>
      </c>
      <c r="O39" s="1"/>
    </row>
    <row r="40" spans="1:15" ht="15.75" thickBot="1">
      <c r="A40" s="42">
        <v>33</v>
      </c>
      <c r="B40" s="43">
        <v>3674</v>
      </c>
      <c r="C40" s="4">
        <v>18</v>
      </c>
      <c r="D40" s="4"/>
      <c r="E40" s="5">
        <v>10</v>
      </c>
      <c r="F40" s="4">
        <v>17</v>
      </c>
      <c r="G40" s="4"/>
      <c r="H40" s="44">
        <f t="shared" si="0"/>
        <v>45</v>
      </c>
      <c r="I40" s="6">
        <v>30</v>
      </c>
      <c r="J40" s="6"/>
      <c r="K40" s="45">
        <f t="shared" si="1"/>
        <v>75</v>
      </c>
      <c r="L40" s="3"/>
      <c r="M40" s="8">
        <f t="shared" si="2"/>
        <v>75</v>
      </c>
      <c r="N40" s="46">
        <f t="shared" si="3"/>
        <v>8</v>
      </c>
      <c r="O40" s="1"/>
    </row>
    <row r="41" spans="1:15" ht="15.75" thickBot="1">
      <c r="A41" s="42">
        <v>34</v>
      </c>
      <c r="B41" s="43">
        <v>3676</v>
      </c>
      <c r="C41" s="4">
        <v>20</v>
      </c>
      <c r="D41" s="4"/>
      <c r="E41" s="5">
        <v>10</v>
      </c>
      <c r="F41" s="4">
        <v>19</v>
      </c>
      <c r="G41" s="4"/>
      <c r="H41" s="44">
        <f t="shared" si="0"/>
        <v>49</v>
      </c>
      <c r="I41" s="6">
        <v>50</v>
      </c>
      <c r="J41" s="6"/>
      <c r="K41" s="45">
        <f t="shared" si="1"/>
        <v>99</v>
      </c>
      <c r="L41" s="3"/>
      <c r="M41" s="8">
        <f t="shared" si="2"/>
        <v>99</v>
      </c>
      <c r="N41" s="46">
        <f t="shared" si="3"/>
        <v>10</v>
      </c>
      <c r="O41" s="1"/>
    </row>
    <row r="42" spans="1:15" ht="15.75" thickBot="1">
      <c r="A42" s="42">
        <v>35</v>
      </c>
      <c r="B42" s="43">
        <v>3678</v>
      </c>
      <c r="C42" s="4">
        <v>0</v>
      </c>
      <c r="D42" s="4"/>
      <c r="E42" s="5">
        <v>10</v>
      </c>
      <c r="F42" s="4">
        <v>6</v>
      </c>
      <c r="G42" s="4"/>
      <c r="H42" s="44">
        <f t="shared" si="0"/>
        <v>16</v>
      </c>
      <c r="I42" s="6">
        <v>5</v>
      </c>
      <c r="J42" s="6"/>
      <c r="K42" s="45">
        <f t="shared" si="1"/>
        <v>21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3681</v>
      </c>
      <c r="C43" s="4">
        <v>20</v>
      </c>
      <c r="D43" s="4"/>
      <c r="E43" s="5">
        <v>10</v>
      </c>
      <c r="F43" s="4">
        <v>12</v>
      </c>
      <c r="G43" s="4"/>
      <c r="H43" s="44">
        <f t="shared" si="0"/>
        <v>42</v>
      </c>
      <c r="I43" s="6">
        <v>40</v>
      </c>
      <c r="J43" s="6"/>
      <c r="K43" s="45">
        <f t="shared" si="1"/>
        <v>82</v>
      </c>
      <c r="L43" s="3"/>
      <c r="M43" s="8">
        <f t="shared" si="2"/>
        <v>82</v>
      </c>
      <c r="N43" s="46">
        <f t="shared" si="3"/>
        <v>9</v>
      </c>
      <c r="O43" s="1"/>
    </row>
    <row r="44" spans="1:15" ht="15.75" thickBot="1">
      <c r="A44" s="42">
        <v>37</v>
      </c>
      <c r="B44" s="43">
        <v>3682</v>
      </c>
      <c r="C44" s="4">
        <v>18</v>
      </c>
      <c r="D44" s="4"/>
      <c r="E44" s="5">
        <v>10</v>
      </c>
      <c r="F44" s="4">
        <v>12</v>
      </c>
      <c r="G44" s="4"/>
      <c r="H44" s="44">
        <f t="shared" si="0"/>
        <v>40</v>
      </c>
      <c r="I44" s="6">
        <v>25</v>
      </c>
      <c r="J44" s="6"/>
      <c r="K44" s="45">
        <f t="shared" si="1"/>
        <v>65</v>
      </c>
      <c r="L44" s="3"/>
      <c r="M44" s="8">
        <f t="shared" si="2"/>
        <v>65</v>
      </c>
      <c r="N44" s="46">
        <f t="shared" si="3"/>
        <v>7</v>
      </c>
      <c r="O44" s="1"/>
    </row>
    <row r="45" spans="1:15" ht="15.75" thickBot="1">
      <c r="A45" s="42">
        <v>38</v>
      </c>
      <c r="B45" s="43">
        <v>3683</v>
      </c>
      <c r="C45" s="4">
        <v>18</v>
      </c>
      <c r="D45" s="4"/>
      <c r="E45" s="5">
        <v>10</v>
      </c>
      <c r="F45" s="4">
        <v>13</v>
      </c>
      <c r="G45" s="4"/>
      <c r="H45" s="44">
        <f t="shared" si="0"/>
        <v>41</v>
      </c>
      <c r="I45" s="6">
        <v>35</v>
      </c>
      <c r="J45" s="6"/>
      <c r="K45" s="45">
        <f t="shared" si="1"/>
        <v>76</v>
      </c>
      <c r="L45" s="3"/>
      <c r="M45" s="8">
        <f t="shared" si="2"/>
        <v>76</v>
      </c>
      <c r="N45" s="46">
        <f t="shared" si="3"/>
        <v>8</v>
      </c>
      <c r="O45" s="1"/>
    </row>
    <row r="46" spans="1:15" ht="15.75" thickBot="1">
      <c r="A46" s="42">
        <v>39</v>
      </c>
      <c r="B46" s="43">
        <v>3685</v>
      </c>
      <c r="C46" s="4">
        <v>18</v>
      </c>
      <c r="D46" s="4"/>
      <c r="E46" s="5">
        <v>10</v>
      </c>
      <c r="F46" s="4">
        <v>17</v>
      </c>
      <c r="G46" s="4"/>
      <c r="H46" s="44">
        <f t="shared" si="0"/>
        <v>45</v>
      </c>
      <c r="I46" s="6">
        <v>40</v>
      </c>
      <c r="J46" s="6"/>
      <c r="K46" s="45">
        <f t="shared" si="1"/>
        <v>85</v>
      </c>
      <c r="L46" s="3"/>
      <c r="M46" s="8">
        <f t="shared" si="2"/>
        <v>85</v>
      </c>
      <c r="N46" s="46">
        <f t="shared" si="3"/>
        <v>9</v>
      </c>
      <c r="O46" s="1"/>
    </row>
    <row r="47" spans="1:15" ht="15.75" thickBot="1">
      <c r="A47" s="42">
        <v>40</v>
      </c>
      <c r="B47" s="43">
        <v>3690</v>
      </c>
      <c r="C47" s="4">
        <v>16</v>
      </c>
      <c r="D47" s="4"/>
      <c r="E47" s="5">
        <v>10</v>
      </c>
      <c r="F47" s="4">
        <v>6</v>
      </c>
      <c r="G47" s="4"/>
      <c r="H47" s="44">
        <f t="shared" si="0"/>
        <v>32</v>
      </c>
      <c r="I47" s="6">
        <v>25</v>
      </c>
      <c r="J47" s="6"/>
      <c r="K47" s="45">
        <f t="shared" si="1"/>
        <v>57</v>
      </c>
      <c r="L47" s="3"/>
      <c r="M47" s="8">
        <f t="shared" si="2"/>
        <v>57</v>
      </c>
      <c r="N47" s="46">
        <f t="shared" si="3"/>
        <v>6</v>
      </c>
      <c r="O47" s="1"/>
    </row>
    <row r="48" spans="1:15" ht="15.75" thickBot="1">
      <c r="A48" s="42">
        <v>41</v>
      </c>
      <c r="B48" s="43">
        <v>3691</v>
      </c>
      <c r="C48" s="4">
        <v>0</v>
      </c>
      <c r="D48" s="4"/>
      <c r="E48" s="5">
        <v>10</v>
      </c>
      <c r="F48" s="4">
        <v>10</v>
      </c>
      <c r="G48" s="4"/>
      <c r="H48" s="44">
        <f t="shared" si="0"/>
        <v>20</v>
      </c>
      <c r="I48" s="6"/>
      <c r="J48" s="6"/>
      <c r="K48" s="45">
        <f t="shared" si="1"/>
        <v>20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3713</v>
      </c>
      <c r="C49" s="4">
        <v>12</v>
      </c>
      <c r="D49" s="4"/>
      <c r="E49" s="5">
        <v>10</v>
      </c>
      <c r="F49" s="4">
        <v>3</v>
      </c>
      <c r="G49" s="4"/>
      <c r="H49" s="44">
        <f t="shared" si="0"/>
        <v>25</v>
      </c>
      <c r="I49" s="6"/>
      <c r="J49" s="6"/>
      <c r="K49" s="45">
        <f t="shared" si="1"/>
        <v>25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3714</v>
      </c>
      <c r="C50" s="4">
        <v>18</v>
      </c>
      <c r="D50" s="4"/>
      <c r="E50" s="5">
        <v>10</v>
      </c>
      <c r="F50" s="4">
        <v>19</v>
      </c>
      <c r="G50" s="4"/>
      <c r="H50" s="44">
        <f t="shared" si="0"/>
        <v>47</v>
      </c>
      <c r="I50" s="6"/>
      <c r="J50" s="6"/>
      <c r="K50" s="45">
        <f t="shared" si="1"/>
        <v>47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3718</v>
      </c>
      <c r="C51" s="4">
        <v>12</v>
      </c>
      <c r="D51" s="4"/>
      <c r="E51" s="5">
        <v>10</v>
      </c>
      <c r="F51" s="4">
        <v>9</v>
      </c>
      <c r="G51" s="4"/>
      <c r="H51" s="44">
        <f t="shared" si="0"/>
        <v>31</v>
      </c>
      <c r="I51" s="6">
        <v>35</v>
      </c>
      <c r="J51" s="6"/>
      <c r="K51" s="45">
        <f t="shared" si="1"/>
        <v>66</v>
      </c>
      <c r="L51" s="3"/>
      <c r="M51" s="8">
        <f t="shared" si="2"/>
        <v>66</v>
      </c>
      <c r="N51" s="46">
        <f t="shared" si="3"/>
        <v>7</v>
      </c>
      <c r="O51" s="1"/>
    </row>
    <row r="52" spans="1:15" ht="15.75" thickBot="1">
      <c r="A52" s="42">
        <v>45</v>
      </c>
      <c r="B52" s="43">
        <v>3722</v>
      </c>
      <c r="C52" s="4">
        <v>12</v>
      </c>
      <c r="D52" s="4"/>
      <c r="E52" s="5">
        <v>10</v>
      </c>
      <c r="F52" s="4">
        <v>11</v>
      </c>
      <c r="G52" s="4"/>
      <c r="H52" s="44">
        <f t="shared" si="0"/>
        <v>33</v>
      </c>
      <c r="I52" s="6">
        <v>35</v>
      </c>
      <c r="J52" s="6"/>
      <c r="K52" s="45">
        <f t="shared" si="1"/>
        <v>68</v>
      </c>
      <c r="L52" s="3"/>
      <c r="M52" s="8">
        <f t="shared" si="2"/>
        <v>68</v>
      </c>
      <c r="N52" s="46">
        <f t="shared" si="3"/>
        <v>7</v>
      </c>
      <c r="O52" s="1"/>
    </row>
    <row r="53" spans="1:15" ht="15.75" thickBot="1">
      <c r="A53" s="42">
        <v>46</v>
      </c>
      <c r="B53" s="43">
        <v>3723</v>
      </c>
      <c r="C53" s="4">
        <v>12</v>
      </c>
      <c r="D53" s="4"/>
      <c r="E53" s="5">
        <v>10</v>
      </c>
      <c r="F53" s="4">
        <v>18</v>
      </c>
      <c r="G53" s="4"/>
      <c r="H53" s="44">
        <f t="shared" si="0"/>
        <v>40</v>
      </c>
      <c r="I53" s="6"/>
      <c r="J53" s="6"/>
      <c r="K53" s="45">
        <f t="shared" si="1"/>
        <v>40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3727</v>
      </c>
      <c r="C54" s="4">
        <v>20</v>
      </c>
      <c r="D54" s="4"/>
      <c r="E54" s="5">
        <v>10</v>
      </c>
      <c r="F54" s="4">
        <v>19</v>
      </c>
      <c r="G54" s="4"/>
      <c r="H54" s="44">
        <f t="shared" si="0"/>
        <v>49</v>
      </c>
      <c r="I54" s="6">
        <v>35</v>
      </c>
      <c r="J54" s="6"/>
      <c r="K54" s="45">
        <f t="shared" si="1"/>
        <v>84</v>
      </c>
      <c r="L54" s="3"/>
      <c r="M54" s="8">
        <f t="shared" si="2"/>
        <v>84</v>
      </c>
      <c r="N54" s="46">
        <f t="shared" si="3"/>
        <v>9</v>
      </c>
      <c r="O54" s="1"/>
    </row>
    <row r="55" spans="1:15" ht="15.75" thickBot="1">
      <c r="A55" s="42">
        <v>48</v>
      </c>
      <c r="B55" s="43">
        <v>3728</v>
      </c>
      <c r="C55" s="4">
        <v>20</v>
      </c>
      <c r="D55" s="4"/>
      <c r="E55" s="5">
        <v>10</v>
      </c>
      <c r="F55" s="4">
        <v>15</v>
      </c>
      <c r="G55" s="4"/>
      <c r="H55" s="44">
        <f t="shared" si="0"/>
        <v>45</v>
      </c>
      <c r="I55" s="6">
        <v>20</v>
      </c>
      <c r="J55" s="6"/>
      <c r="K55" s="45">
        <f t="shared" si="1"/>
        <v>65</v>
      </c>
      <c r="L55" s="3"/>
      <c r="M55" s="8">
        <f t="shared" si="2"/>
        <v>65</v>
      </c>
      <c r="N55" s="46">
        <f t="shared" si="3"/>
        <v>7</v>
      </c>
      <c r="O55" s="1"/>
    </row>
    <row r="56" spans="1:15" ht="15.75" thickBot="1">
      <c r="A56" s="42">
        <v>49</v>
      </c>
      <c r="B56" s="43">
        <v>3729</v>
      </c>
      <c r="C56" s="4">
        <v>18</v>
      </c>
      <c r="D56" s="4"/>
      <c r="E56" s="5">
        <v>10</v>
      </c>
      <c r="F56" s="4">
        <v>14</v>
      </c>
      <c r="G56" s="4"/>
      <c r="H56" s="44">
        <f t="shared" si="0"/>
        <v>42</v>
      </c>
      <c r="I56" s="6">
        <v>25</v>
      </c>
      <c r="J56" s="6"/>
      <c r="K56" s="45">
        <f t="shared" si="1"/>
        <v>67</v>
      </c>
      <c r="L56" s="3"/>
      <c r="M56" s="8">
        <f t="shared" si="2"/>
        <v>67</v>
      </c>
      <c r="N56" s="46">
        <f t="shared" si="3"/>
        <v>7</v>
      </c>
      <c r="O56" s="1"/>
    </row>
    <row r="57" spans="1:15" ht="15.75" thickBot="1">
      <c r="A57" s="42">
        <v>50</v>
      </c>
      <c r="B57" s="43">
        <v>3731</v>
      </c>
      <c r="C57" s="4">
        <v>20</v>
      </c>
      <c r="D57" s="4"/>
      <c r="E57" s="5">
        <v>10</v>
      </c>
      <c r="F57" s="4">
        <v>9</v>
      </c>
      <c r="G57" s="4"/>
      <c r="H57" s="44">
        <f t="shared" si="0"/>
        <v>39</v>
      </c>
      <c r="I57" s="6">
        <v>40</v>
      </c>
      <c r="J57" s="6"/>
      <c r="K57" s="45">
        <f t="shared" si="1"/>
        <v>79</v>
      </c>
      <c r="L57" s="3"/>
      <c r="M57" s="8">
        <f t="shared" si="2"/>
        <v>79</v>
      </c>
      <c r="N57" s="46">
        <f t="shared" si="3"/>
        <v>8</v>
      </c>
      <c r="O57" s="1"/>
    </row>
    <row r="58" spans="1:15" ht="15.75" thickBot="1">
      <c r="A58" s="42">
        <v>51</v>
      </c>
      <c r="B58" s="43">
        <v>3735</v>
      </c>
      <c r="C58" s="4">
        <v>20</v>
      </c>
      <c r="D58" s="4"/>
      <c r="E58" s="5">
        <v>10</v>
      </c>
      <c r="F58" s="4">
        <v>12</v>
      </c>
      <c r="G58" s="4"/>
      <c r="H58" s="44">
        <f t="shared" si="0"/>
        <v>42</v>
      </c>
      <c r="I58" s="6">
        <v>20</v>
      </c>
      <c r="J58" s="6"/>
      <c r="K58" s="45">
        <f t="shared" si="1"/>
        <v>62</v>
      </c>
      <c r="L58" s="3"/>
      <c r="M58" s="8">
        <f t="shared" si="2"/>
        <v>62</v>
      </c>
      <c r="N58" s="46">
        <f t="shared" si="3"/>
        <v>7</v>
      </c>
      <c r="O58" s="1"/>
    </row>
    <row r="59" spans="1:15" ht="15.75" thickBot="1">
      <c r="A59" s="42">
        <v>52</v>
      </c>
      <c r="B59" s="43">
        <v>3742</v>
      </c>
      <c r="C59" s="4">
        <v>10</v>
      </c>
      <c r="D59" s="4"/>
      <c r="E59" s="5">
        <v>10</v>
      </c>
      <c r="F59" s="4">
        <v>12</v>
      </c>
      <c r="G59" s="4"/>
      <c r="H59" s="44">
        <f t="shared" si="0"/>
        <v>32</v>
      </c>
      <c r="I59" s="6">
        <v>40</v>
      </c>
      <c r="J59" s="6"/>
      <c r="K59" s="45">
        <f t="shared" si="1"/>
        <v>72</v>
      </c>
      <c r="L59" s="3"/>
      <c r="M59" s="8">
        <f t="shared" si="2"/>
        <v>72</v>
      </c>
      <c r="N59" s="46">
        <f t="shared" si="3"/>
        <v>8</v>
      </c>
      <c r="O59" s="1"/>
    </row>
    <row r="60" spans="1:15" ht="15.75" thickBot="1">
      <c r="A60" s="42">
        <v>53</v>
      </c>
      <c r="B60" s="43">
        <v>3744</v>
      </c>
      <c r="C60" s="4">
        <v>10</v>
      </c>
      <c r="D60" s="4"/>
      <c r="E60" s="5">
        <v>10</v>
      </c>
      <c r="F60" s="4">
        <v>9</v>
      </c>
      <c r="G60" s="4"/>
      <c r="H60" s="44">
        <f t="shared" si="0"/>
        <v>29</v>
      </c>
      <c r="I60" s="6">
        <v>20</v>
      </c>
      <c r="J60" s="6"/>
      <c r="K60" s="45">
        <f t="shared" si="1"/>
        <v>49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3747</v>
      </c>
      <c r="C61" s="4">
        <v>20</v>
      </c>
      <c r="D61" s="4"/>
      <c r="E61" s="5">
        <v>10</v>
      </c>
      <c r="F61" s="4">
        <v>14</v>
      </c>
      <c r="G61" s="4"/>
      <c r="H61" s="44">
        <f t="shared" si="0"/>
        <v>44</v>
      </c>
      <c r="I61" s="6"/>
      <c r="J61" s="6"/>
      <c r="K61" s="45">
        <f t="shared" si="1"/>
        <v>44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3752</v>
      </c>
      <c r="C62" s="4">
        <v>18</v>
      </c>
      <c r="D62" s="4"/>
      <c r="E62" s="5">
        <v>10</v>
      </c>
      <c r="F62" s="4">
        <v>14</v>
      </c>
      <c r="G62" s="4"/>
      <c r="H62" s="44">
        <f t="shared" si="0"/>
        <v>42</v>
      </c>
      <c r="I62" s="6">
        <v>45</v>
      </c>
      <c r="J62" s="6"/>
      <c r="K62" s="45">
        <f t="shared" si="1"/>
        <v>87</v>
      </c>
      <c r="L62" s="3"/>
      <c r="M62" s="8">
        <f t="shared" si="2"/>
        <v>87</v>
      </c>
      <c r="N62" s="46">
        <f t="shared" si="3"/>
        <v>9</v>
      </c>
      <c r="O62" s="1"/>
    </row>
    <row r="63" spans="1:15" ht="15.75" thickBot="1">
      <c r="A63" s="42">
        <v>56</v>
      </c>
      <c r="B63" s="43">
        <v>3754</v>
      </c>
      <c r="C63" s="4">
        <v>0</v>
      </c>
      <c r="D63" s="4"/>
      <c r="E63" s="5">
        <v>10</v>
      </c>
      <c r="F63" s="4">
        <v>11</v>
      </c>
      <c r="G63" s="4"/>
      <c r="H63" s="44">
        <f t="shared" si="0"/>
        <v>21</v>
      </c>
      <c r="I63" s="6"/>
      <c r="J63" s="6"/>
      <c r="K63" s="45">
        <f t="shared" si="1"/>
        <v>21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3755</v>
      </c>
      <c r="C64" s="4">
        <v>0</v>
      </c>
      <c r="D64" s="4"/>
      <c r="E64" s="5">
        <v>10</v>
      </c>
      <c r="F64" s="4">
        <v>16</v>
      </c>
      <c r="G64" s="4"/>
      <c r="H64" s="44">
        <f t="shared" si="0"/>
        <v>26</v>
      </c>
      <c r="I64" s="6"/>
      <c r="J64" s="6"/>
      <c r="K64" s="45">
        <f t="shared" si="1"/>
        <v>26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3756</v>
      </c>
      <c r="C65" s="4">
        <v>0</v>
      </c>
      <c r="D65" s="4"/>
      <c r="E65" s="5">
        <v>10</v>
      </c>
      <c r="F65" s="4">
        <v>16</v>
      </c>
      <c r="G65" s="4"/>
      <c r="H65" s="44">
        <f t="shared" si="0"/>
        <v>26</v>
      </c>
      <c r="I65" s="6"/>
      <c r="J65" s="6"/>
      <c r="K65" s="45">
        <f t="shared" si="1"/>
        <v>26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3757</v>
      </c>
      <c r="C66" s="4">
        <v>18</v>
      </c>
      <c r="D66" s="4"/>
      <c r="E66" s="5">
        <v>10</v>
      </c>
      <c r="F66" s="4">
        <v>16</v>
      </c>
      <c r="G66" s="4"/>
      <c r="H66" s="44">
        <f t="shared" si="0"/>
        <v>44</v>
      </c>
      <c r="I66" s="6">
        <v>40</v>
      </c>
      <c r="J66" s="6"/>
      <c r="K66" s="45">
        <f t="shared" si="1"/>
        <v>84</v>
      </c>
      <c r="L66" s="3"/>
      <c r="M66" s="8">
        <f t="shared" si="2"/>
        <v>84</v>
      </c>
      <c r="N66" s="46">
        <f t="shared" si="3"/>
        <v>9</v>
      </c>
      <c r="O66" s="1"/>
    </row>
    <row r="67" spans="1:15" ht="15.75" thickBot="1">
      <c r="A67" s="42">
        <v>60</v>
      </c>
      <c r="B67" s="43">
        <v>3759</v>
      </c>
      <c r="C67" s="4">
        <v>20</v>
      </c>
      <c r="D67" s="4"/>
      <c r="E67" s="5">
        <v>10</v>
      </c>
      <c r="F67" s="4">
        <v>20</v>
      </c>
      <c r="G67" s="4"/>
      <c r="H67" s="44">
        <f t="shared" si="0"/>
        <v>50</v>
      </c>
      <c r="I67" s="6"/>
      <c r="J67" s="6"/>
      <c r="K67" s="45">
        <f t="shared" si="1"/>
        <v>50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3760</v>
      </c>
      <c r="C68" s="4">
        <v>18</v>
      </c>
      <c r="D68" s="4"/>
      <c r="E68" s="5">
        <v>10</v>
      </c>
      <c r="F68" s="4">
        <v>18</v>
      </c>
      <c r="G68" s="4"/>
      <c r="H68" s="44">
        <f t="shared" si="0"/>
        <v>46</v>
      </c>
      <c r="I68" s="6"/>
      <c r="J68" s="6"/>
      <c r="K68" s="45">
        <f t="shared" si="1"/>
        <v>46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3765</v>
      </c>
      <c r="C69" s="4">
        <v>20</v>
      </c>
      <c r="D69" s="4"/>
      <c r="E69" s="5">
        <v>10</v>
      </c>
      <c r="F69" s="4">
        <v>11</v>
      </c>
      <c r="G69" s="4"/>
      <c r="H69" s="44">
        <f t="shared" si="0"/>
        <v>41</v>
      </c>
      <c r="I69" s="6">
        <v>35</v>
      </c>
      <c r="J69" s="6"/>
      <c r="K69" s="45">
        <f t="shared" si="1"/>
        <v>76</v>
      </c>
      <c r="L69" s="3"/>
      <c r="M69" s="8">
        <f t="shared" si="2"/>
        <v>76</v>
      </c>
      <c r="N69" s="46">
        <f t="shared" si="3"/>
        <v>8</v>
      </c>
      <c r="O69" s="1"/>
    </row>
    <row r="70" spans="1:15" ht="15.75" thickBot="1">
      <c r="A70" s="42">
        <v>63</v>
      </c>
      <c r="B70" s="43">
        <v>3774</v>
      </c>
      <c r="C70" s="4">
        <v>14</v>
      </c>
      <c r="D70" s="4"/>
      <c r="E70" s="5">
        <v>10</v>
      </c>
      <c r="F70" s="4">
        <v>6</v>
      </c>
      <c r="G70" s="4"/>
      <c r="H70" s="44">
        <f t="shared" si="0"/>
        <v>30</v>
      </c>
      <c r="I70" s="6">
        <v>35</v>
      </c>
      <c r="J70" s="6"/>
      <c r="K70" s="45">
        <f t="shared" si="1"/>
        <v>65</v>
      </c>
      <c r="L70" s="3"/>
      <c r="M70" s="8">
        <f t="shared" si="2"/>
        <v>65</v>
      </c>
      <c r="N70" s="46">
        <f t="shared" si="3"/>
        <v>7</v>
      </c>
      <c r="O70" s="1"/>
    </row>
    <row r="71" spans="1:15" ht="15.75" thickBot="1">
      <c r="A71" s="42">
        <v>64</v>
      </c>
      <c r="B71" s="43">
        <v>3777</v>
      </c>
      <c r="C71" s="4">
        <v>0</v>
      </c>
      <c r="D71" s="4"/>
      <c r="E71" s="5">
        <v>10</v>
      </c>
      <c r="F71" s="4">
        <v>0</v>
      </c>
      <c r="G71" s="4"/>
      <c r="H71" s="44">
        <f t="shared" si="0"/>
        <v>10</v>
      </c>
      <c r="I71" s="6"/>
      <c r="J71" s="6"/>
      <c r="K71" s="45">
        <f t="shared" si="1"/>
        <v>10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3778</v>
      </c>
      <c r="C72" s="4">
        <v>18</v>
      </c>
      <c r="D72" s="4"/>
      <c r="E72" s="5">
        <v>10</v>
      </c>
      <c r="F72" s="4">
        <v>19</v>
      </c>
      <c r="G72" s="4"/>
      <c r="H72" s="44">
        <f t="shared" si="0"/>
        <v>47</v>
      </c>
      <c r="I72" s="6"/>
      <c r="J72" s="6"/>
      <c r="K72" s="45">
        <f t="shared" si="1"/>
        <v>47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3786</v>
      </c>
      <c r="C73" s="4">
        <v>14</v>
      </c>
      <c r="D73" s="4"/>
      <c r="E73" s="5">
        <v>10</v>
      </c>
      <c r="F73" s="4">
        <v>6</v>
      </c>
      <c r="G73" s="4"/>
      <c r="H73" s="44">
        <f t="shared" ref="H73:H136" si="4">SUM(C73:G73)</f>
        <v>30</v>
      </c>
      <c r="I73" s="6">
        <v>15</v>
      </c>
      <c r="J73" s="6"/>
      <c r="K73" s="45">
        <f t="shared" ref="K73:K136" si="5">SUM(H73,I73,J73)</f>
        <v>45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3789</v>
      </c>
      <c r="C74" s="4">
        <v>10</v>
      </c>
      <c r="D74" s="4"/>
      <c r="E74" s="5">
        <v>10</v>
      </c>
      <c r="F74" s="4">
        <v>9</v>
      </c>
      <c r="G74" s="4"/>
      <c r="H74" s="44">
        <f t="shared" si="4"/>
        <v>29</v>
      </c>
      <c r="I74" s="6"/>
      <c r="J74" s="6"/>
      <c r="K74" s="45">
        <f t="shared" si="5"/>
        <v>29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3790</v>
      </c>
      <c r="C75" s="4">
        <v>0</v>
      </c>
      <c r="D75" s="4"/>
      <c r="E75" s="5">
        <v>10</v>
      </c>
      <c r="F75" s="4">
        <v>3</v>
      </c>
      <c r="G75" s="4"/>
      <c r="H75" s="44">
        <f t="shared" si="4"/>
        <v>13</v>
      </c>
      <c r="I75" s="6"/>
      <c r="J75" s="6"/>
      <c r="K75" s="45">
        <f t="shared" si="5"/>
        <v>13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3791</v>
      </c>
      <c r="C76" s="4">
        <v>20</v>
      </c>
      <c r="D76" s="4"/>
      <c r="E76" s="5">
        <v>10</v>
      </c>
      <c r="F76" s="4">
        <v>8</v>
      </c>
      <c r="G76" s="4"/>
      <c r="H76" s="44">
        <f t="shared" si="4"/>
        <v>38</v>
      </c>
      <c r="I76" s="6">
        <v>25</v>
      </c>
      <c r="J76" s="6"/>
      <c r="K76" s="45">
        <f t="shared" si="5"/>
        <v>63</v>
      </c>
      <c r="L76" s="3"/>
      <c r="M76" s="8">
        <f t="shared" si="6"/>
        <v>63</v>
      </c>
      <c r="N76" s="46">
        <f t="shared" si="7"/>
        <v>7</v>
      </c>
      <c r="O76" s="1"/>
    </row>
    <row r="77" spans="1:15" ht="15.75" thickBot="1">
      <c r="A77" s="42">
        <v>70</v>
      </c>
      <c r="B77" s="43">
        <v>3792</v>
      </c>
      <c r="C77" s="4">
        <v>20</v>
      </c>
      <c r="D77" s="4"/>
      <c r="E77" s="5">
        <v>10</v>
      </c>
      <c r="F77" s="4">
        <v>9</v>
      </c>
      <c r="G77" s="4"/>
      <c r="H77" s="44">
        <f t="shared" si="4"/>
        <v>39</v>
      </c>
      <c r="I77" s="6"/>
      <c r="J77" s="6"/>
      <c r="K77" s="45">
        <f t="shared" si="5"/>
        <v>39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3795</v>
      </c>
      <c r="C78" s="4">
        <v>18</v>
      </c>
      <c r="D78" s="4"/>
      <c r="E78" s="5">
        <v>10</v>
      </c>
      <c r="F78" s="4">
        <v>16</v>
      </c>
      <c r="G78" s="4"/>
      <c r="H78" s="44">
        <f t="shared" si="4"/>
        <v>44</v>
      </c>
      <c r="I78" s="6">
        <v>40</v>
      </c>
      <c r="J78" s="6"/>
      <c r="K78" s="45">
        <f t="shared" si="5"/>
        <v>84</v>
      </c>
      <c r="L78" s="3"/>
      <c r="M78" s="8">
        <f t="shared" si="6"/>
        <v>84</v>
      </c>
      <c r="N78" s="46">
        <f t="shared" si="7"/>
        <v>9</v>
      </c>
      <c r="O78" s="1"/>
    </row>
    <row r="79" spans="1:15" ht="15.75" thickBot="1">
      <c r="A79" s="42">
        <v>72</v>
      </c>
      <c r="B79" s="43">
        <v>3796</v>
      </c>
      <c r="C79" s="4">
        <v>10</v>
      </c>
      <c r="D79" s="4"/>
      <c r="E79" s="5">
        <v>10</v>
      </c>
      <c r="F79" s="4">
        <v>7</v>
      </c>
      <c r="G79" s="4"/>
      <c r="H79" s="44">
        <f t="shared" si="4"/>
        <v>27</v>
      </c>
      <c r="I79" s="6"/>
      <c r="J79" s="6"/>
      <c r="K79" s="45">
        <f t="shared" si="5"/>
        <v>27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3804</v>
      </c>
      <c r="C80" s="4">
        <v>18</v>
      </c>
      <c r="D80" s="4"/>
      <c r="E80" s="5">
        <v>10</v>
      </c>
      <c r="F80" s="4">
        <v>9</v>
      </c>
      <c r="G80" s="4"/>
      <c r="H80" s="44">
        <f t="shared" si="4"/>
        <v>37</v>
      </c>
      <c r="I80" s="6"/>
      <c r="J80" s="6"/>
      <c r="K80" s="45">
        <f t="shared" si="5"/>
        <v>37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3810</v>
      </c>
      <c r="C81" s="4">
        <v>14</v>
      </c>
      <c r="D81" s="4"/>
      <c r="E81" s="5">
        <v>10</v>
      </c>
      <c r="F81" s="4">
        <v>0</v>
      </c>
      <c r="G81" s="4"/>
      <c r="H81" s="44">
        <f t="shared" si="4"/>
        <v>24</v>
      </c>
      <c r="I81" s="6"/>
      <c r="J81" s="6"/>
      <c r="K81" s="45">
        <f t="shared" si="5"/>
        <v>24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3811</v>
      </c>
      <c r="C82" s="4">
        <v>16</v>
      </c>
      <c r="D82" s="4"/>
      <c r="E82" s="5">
        <v>10</v>
      </c>
      <c r="F82" s="4">
        <v>5</v>
      </c>
      <c r="G82" s="4"/>
      <c r="H82" s="44">
        <f t="shared" si="4"/>
        <v>31</v>
      </c>
      <c r="I82" s="6"/>
      <c r="J82" s="6"/>
      <c r="K82" s="45">
        <f t="shared" si="5"/>
        <v>31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3813</v>
      </c>
      <c r="C83" s="4">
        <v>20</v>
      </c>
      <c r="D83" s="4"/>
      <c r="E83" s="5">
        <v>10</v>
      </c>
      <c r="F83" s="4">
        <v>14</v>
      </c>
      <c r="G83" s="4"/>
      <c r="H83" s="44">
        <f t="shared" si="4"/>
        <v>44</v>
      </c>
      <c r="I83" s="6"/>
      <c r="J83" s="6"/>
      <c r="K83" s="45">
        <f t="shared" si="5"/>
        <v>44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3814</v>
      </c>
      <c r="C84" s="4">
        <v>20</v>
      </c>
      <c r="D84" s="4"/>
      <c r="E84" s="5">
        <v>10</v>
      </c>
      <c r="F84" s="4">
        <v>13</v>
      </c>
      <c r="G84" s="4"/>
      <c r="H84" s="44">
        <f t="shared" si="4"/>
        <v>43</v>
      </c>
      <c r="I84" s="6">
        <v>40</v>
      </c>
      <c r="J84" s="6"/>
      <c r="K84" s="45">
        <f t="shared" si="5"/>
        <v>83</v>
      </c>
      <c r="L84" s="3"/>
      <c r="M84" s="8">
        <f t="shared" si="6"/>
        <v>83</v>
      </c>
      <c r="N84" s="46">
        <f t="shared" si="7"/>
        <v>9</v>
      </c>
      <c r="O84" s="1"/>
    </row>
    <row r="85" spans="1:15" ht="15.75" thickBot="1">
      <c r="A85" s="42">
        <v>78</v>
      </c>
      <c r="B85" s="43">
        <v>3822</v>
      </c>
      <c r="C85" s="4">
        <v>18</v>
      </c>
      <c r="D85" s="4"/>
      <c r="E85" s="5">
        <v>10</v>
      </c>
      <c r="F85" s="4">
        <v>18</v>
      </c>
      <c r="G85" s="4"/>
      <c r="H85" s="44">
        <f t="shared" si="4"/>
        <v>46</v>
      </c>
      <c r="I85" s="6"/>
      <c r="J85" s="6"/>
      <c r="K85" s="45">
        <f t="shared" si="5"/>
        <v>46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3826</v>
      </c>
      <c r="C86" s="4">
        <v>0</v>
      </c>
      <c r="D86" s="4"/>
      <c r="E86" s="5">
        <v>10</v>
      </c>
      <c r="F86" s="4">
        <v>7</v>
      </c>
      <c r="G86" s="4"/>
      <c r="H86" s="44">
        <f t="shared" si="4"/>
        <v>17</v>
      </c>
      <c r="I86" s="6">
        <v>20</v>
      </c>
      <c r="J86" s="6"/>
      <c r="K86" s="45">
        <f t="shared" si="5"/>
        <v>37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3829</v>
      </c>
      <c r="C87" s="4">
        <v>20</v>
      </c>
      <c r="D87" s="4"/>
      <c r="E87" s="5">
        <v>10</v>
      </c>
      <c r="F87" s="4">
        <v>7</v>
      </c>
      <c r="G87" s="4"/>
      <c r="H87" s="44">
        <f t="shared" si="4"/>
        <v>37</v>
      </c>
      <c r="I87" s="6"/>
      <c r="J87" s="6"/>
      <c r="K87" s="45">
        <f t="shared" si="5"/>
        <v>37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>
        <v>3830</v>
      </c>
      <c r="C88" s="4">
        <v>20</v>
      </c>
      <c r="D88" s="4"/>
      <c r="E88" s="5">
        <v>10</v>
      </c>
      <c r="F88" s="4">
        <v>17</v>
      </c>
      <c r="G88" s="4"/>
      <c r="H88" s="44">
        <f t="shared" si="4"/>
        <v>47</v>
      </c>
      <c r="I88" s="6">
        <v>40</v>
      </c>
      <c r="J88" s="6"/>
      <c r="K88" s="45">
        <f t="shared" si="5"/>
        <v>87</v>
      </c>
      <c r="L88" s="3"/>
      <c r="M88" s="8">
        <f t="shared" si="6"/>
        <v>87</v>
      </c>
      <c r="N88" s="46">
        <f t="shared" si="7"/>
        <v>9</v>
      </c>
      <c r="O88" s="1"/>
    </row>
    <row r="89" spans="1:15" ht="15.75" thickBot="1">
      <c r="A89" s="42">
        <v>82</v>
      </c>
      <c r="B89" s="43">
        <v>3831</v>
      </c>
      <c r="C89" s="4">
        <v>20</v>
      </c>
      <c r="D89" s="4"/>
      <c r="E89" s="5">
        <v>10</v>
      </c>
      <c r="F89" s="4">
        <v>18</v>
      </c>
      <c r="G89" s="4"/>
      <c r="H89" s="44">
        <f t="shared" si="4"/>
        <v>48</v>
      </c>
      <c r="I89" s="6"/>
      <c r="J89" s="6"/>
      <c r="K89" s="45">
        <f t="shared" si="5"/>
        <v>48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3">
        <v>3839</v>
      </c>
      <c r="C90" s="4">
        <v>10</v>
      </c>
      <c r="D90" s="4"/>
      <c r="E90" s="5">
        <v>10</v>
      </c>
      <c r="F90" s="4">
        <v>15</v>
      </c>
      <c r="G90" s="4"/>
      <c r="H90" s="44">
        <f t="shared" si="4"/>
        <v>35</v>
      </c>
      <c r="I90" s="6">
        <v>45</v>
      </c>
      <c r="J90" s="6"/>
      <c r="K90" s="45">
        <f t="shared" si="5"/>
        <v>80</v>
      </c>
      <c r="L90" s="3"/>
      <c r="M90" s="8">
        <f t="shared" si="6"/>
        <v>80</v>
      </c>
      <c r="N90" s="46">
        <f t="shared" si="7"/>
        <v>8</v>
      </c>
      <c r="O90" s="1"/>
    </row>
    <row r="91" spans="1:15" ht="15.75" thickBot="1">
      <c r="A91" s="42">
        <v>84</v>
      </c>
      <c r="B91" s="43">
        <v>3840</v>
      </c>
      <c r="C91" s="4">
        <v>18</v>
      </c>
      <c r="D91" s="4"/>
      <c r="E91" s="5">
        <v>10</v>
      </c>
      <c r="F91" s="4">
        <v>10</v>
      </c>
      <c r="G91" s="4"/>
      <c r="H91" s="44">
        <f t="shared" si="4"/>
        <v>38</v>
      </c>
      <c r="I91" s="6">
        <v>20</v>
      </c>
      <c r="J91" s="6"/>
      <c r="K91" s="45">
        <f t="shared" si="5"/>
        <v>58</v>
      </c>
      <c r="L91" s="3"/>
      <c r="M91" s="8">
        <f t="shared" si="6"/>
        <v>58</v>
      </c>
      <c r="N91" s="46">
        <f t="shared" si="7"/>
        <v>6</v>
      </c>
      <c r="O91" s="1"/>
    </row>
    <row r="92" spans="1:15" ht="15.75" thickBot="1">
      <c r="A92" s="42">
        <v>85</v>
      </c>
      <c r="B92" s="43">
        <v>3842</v>
      </c>
      <c r="C92" s="4">
        <v>16</v>
      </c>
      <c r="D92" s="4"/>
      <c r="E92" s="5">
        <v>10</v>
      </c>
      <c r="F92" s="4">
        <v>14</v>
      </c>
      <c r="G92" s="4"/>
      <c r="H92" s="44">
        <f t="shared" si="4"/>
        <v>40</v>
      </c>
      <c r="I92" s="6">
        <v>25</v>
      </c>
      <c r="J92" s="6"/>
      <c r="K92" s="45">
        <f t="shared" si="5"/>
        <v>65</v>
      </c>
      <c r="L92" s="3"/>
      <c r="M92" s="8">
        <f t="shared" si="6"/>
        <v>65</v>
      </c>
      <c r="N92" s="46">
        <f t="shared" si="7"/>
        <v>7</v>
      </c>
      <c r="O92" s="1"/>
    </row>
    <row r="93" spans="1:15" ht="15.75" thickBot="1">
      <c r="A93" s="42">
        <v>86</v>
      </c>
      <c r="B93" s="43">
        <v>3847</v>
      </c>
      <c r="C93" s="4">
        <v>18</v>
      </c>
      <c r="D93" s="5"/>
      <c r="E93" s="4">
        <v>10</v>
      </c>
      <c r="F93" s="4">
        <v>8</v>
      </c>
      <c r="G93" s="4"/>
      <c r="H93" s="44">
        <f t="shared" si="4"/>
        <v>36</v>
      </c>
      <c r="I93" s="6">
        <v>35</v>
      </c>
      <c r="J93" s="6"/>
      <c r="K93" s="45">
        <f t="shared" si="5"/>
        <v>71</v>
      </c>
      <c r="L93" s="3"/>
      <c r="M93" s="8">
        <f t="shared" si="6"/>
        <v>71</v>
      </c>
      <c r="N93" s="46">
        <f t="shared" si="7"/>
        <v>8</v>
      </c>
      <c r="O93" s="1"/>
    </row>
    <row r="94" spans="1:15" ht="15.75" thickBot="1">
      <c r="A94" s="42">
        <v>87</v>
      </c>
      <c r="B94" s="43">
        <v>3849</v>
      </c>
      <c r="C94" s="4">
        <v>18</v>
      </c>
      <c r="D94" s="4"/>
      <c r="E94" s="4">
        <v>10</v>
      </c>
      <c r="F94" s="4">
        <v>11</v>
      </c>
      <c r="G94" s="4"/>
      <c r="H94" s="44">
        <f t="shared" si="4"/>
        <v>39</v>
      </c>
      <c r="I94" s="6">
        <v>20</v>
      </c>
      <c r="J94" s="6"/>
      <c r="K94" s="45">
        <f t="shared" si="5"/>
        <v>59</v>
      </c>
      <c r="L94" s="3"/>
      <c r="M94" s="8">
        <f t="shared" si="6"/>
        <v>59</v>
      </c>
      <c r="N94" s="46">
        <f t="shared" si="7"/>
        <v>6</v>
      </c>
      <c r="O94" s="1"/>
    </row>
    <row r="95" spans="1:15" ht="15.75" thickBot="1">
      <c r="A95" s="42">
        <v>88</v>
      </c>
      <c r="B95" s="43">
        <v>3850</v>
      </c>
      <c r="C95" s="4">
        <v>18</v>
      </c>
      <c r="D95" s="4"/>
      <c r="E95" s="5">
        <v>10</v>
      </c>
      <c r="F95" s="4">
        <v>18</v>
      </c>
      <c r="G95" s="4"/>
      <c r="H95" s="44">
        <f t="shared" si="4"/>
        <v>46</v>
      </c>
      <c r="I95" s="6"/>
      <c r="J95" s="6"/>
      <c r="K95" s="45">
        <f t="shared" si="5"/>
        <v>46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3">
        <v>3852</v>
      </c>
      <c r="C96" s="4">
        <v>18</v>
      </c>
      <c r="D96" s="4"/>
      <c r="E96" s="5">
        <v>10</v>
      </c>
      <c r="F96" s="4">
        <v>7</v>
      </c>
      <c r="G96" s="4"/>
      <c r="H96" s="44">
        <f t="shared" si="4"/>
        <v>35</v>
      </c>
      <c r="I96" s="6">
        <v>25</v>
      </c>
      <c r="J96" s="6"/>
      <c r="K96" s="45">
        <f t="shared" si="5"/>
        <v>60</v>
      </c>
      <c r="L96" s="3"/>
      <c r="M96" s="8">
        <f t="shared" si="6"/>
        <v>60</v>
      </c>
      <c r="N96" s="46">
        <f t="shared" si="7"/>
        <v>6</v>
      </c>
      <c r="O96" s="1"/>
    </row>
    <row r="97" spans="1:15" ht="15.75" thickBot="1">
      <c r="A97" s="42">
        <v>90</v>
      </c>
      <c r="B97" s="43">
        <v>3856</v>
      </c>
      <c r="C97" s="4">
        <v>20</v>
      </c>
      <c r="D97" s="4"/>
      <c r="E97" s="5">
        <v>10</v>
      </c>
      <c r="F97" s="4">
        <v>11</v>
      </c>
      <c r="G97" s="4"/>
      <c r="H97" s="44">
        <f t="shared" si="4"/>
        <v>41</v>
      </c>
      <c r="I97" s="6">
        <v>25</v>
      </c>
      <c r="J97" s="6"/>
      <c r="K97" s="45">
        <f t="shared" si="5"/>
        <v>66</v>
      </c>
      <c r="L97" s="3"/>
      <c r="M97" s="8">
        <f t="shared" si="6"/>
        <v>66</v>
      </c>
      <c r="N97" s="46">
        <f t="shared" si="7"/>
        <v>7</v>
      </c>
      <c r="O97" s="1"/>
    </row>
    <row r="98" spans="1:15" ht="15.75" thickBot="1">
      <c r="A98" s="42">
        <v>91</v>
      </c>
      <c r="B98" s="43">
        <v>3857</v>
      </c>
      <c r="C98" s="4">
        <v>0</v>
      </c>
      <c r="D98" s="4"/>
      <c r="E98" s="5">
        <v>10</v>
      </c>
      <c r="F98" s="4">
        <v>4</v>
      </c>
      <c r="G98" s="4"/>
      <c r="H98" s="44">
        <f t="shared" si="4"/>
        <v>14</v>
      </c>
      <c r="I98" s="6"/>
      <c r="J98" s="6"/>
      <c r="K98" s="45">
        <f t="shared" si="5"/>
        <v>14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3">
        <v>3858</v>
      </c>
      <c r="C99" s="4">
        <v>20</v>
      </c>
      <c r="D99" s="4"/>
      <c r="E99" s="5">
        <v>10</v>
      </c>
      <c r="F99" s="4">
        <v>17</v>
      </c>
      <c r="G99" s="4"/>
      <c r="H99" s="44">
        <f t="shared" si="4"/>
        <v>47</v>
      </c>
      <c r="I99" s="6">
        <v>30</v>
      </c>
      <c r="J99" s="6"/>
      <c r="K99" s="45">
        <f t="shared" si="5"/>
        <v>77</v>
      </c>
      <c r="L99" s="3"/>
      <c r="M99" s="8">
        <f t="shared" si="6"/>
        <v>77</v>
      </c>
      <c r="N99" s="46">
        <f t="shared" si="7"/>
        <v>8</v>
      </c>
      <c r="O99" s="1"/>
    </row>
    <row r="100" spans="1:15" ht="15.75" thickBot="1">
      <c r="A100" s="42">
        <v>93</v>
      </c>
      <c r="B100" s="43">
        <v>3865</v>
      </c>
      <c r="C100" s="4">
        <v>0</v>
      </c>
      <c r="D100" s="4"/>
      <c r="E100" s="5">
        <v>10</v>
      </c>
      <c r="F100" s="4">
        <v>8</v>
      </c>
      <c r="G100" s="4"/>
      <c r="H100" s="44">
        <f t="shared" si="4"/>
        <v>18</v>
      </c>
      <c r="I100" s="6">
        <v>45</v>
      </c>
      <c r="J100" s="6"/>
      <c r="K100" s="45">
        <f t="shared" si="5"/>
        <v>63</v>
      </c>
      <c r="L100" s="3"/>
      <c r="M100" s="8">
        <f t="shared" si="6"/>
        <v>63</v>
      </c>
      <c r="N100" s="46">
        <f t="shared" si="7"/>
        <v>7</v>
      </c>
      <c r="O100" s="1"/>
    </row>
    <row r="101" spans="1:15" ht="15.75" thickBot="1">
      <c r="A101" s="42">
        <v>94</v>
      </c>
      <c r="B101" s="43">
        <v>3866</v>
      </c>
      <c r="C101" s="4">
        <v>20</v>
      </c>
      <c r="D101" s="4"/>
      <c r="E101" s="5">
        <v>10</v>
      </c>
      <c r="F101" s="4">
        <v>9</v>
      </c>
      <c r="G101" s="4"/>
      <c r="H101" s="44">
        <f t="shared" si="4"/>
        <v>39</v>
      </c>
      <c r="I101" s="6">
        <v>30</v>
      </c>
      <c r="J101" s="6"/>
      <c r="K101" s="45">
        <f t="shared" si="5"/>
        <v>69</v>
      </c>
      <c r="L101" s="3"/>
      <c r="M101" s="8">
        <f t="shared" si="6"/>
        <v>69</v>
      </c>
      <c r="N101" s="46">
        <f t="shared" si="7"/>
        <v>7</v>
      </c>
      <c r="O101" s="1"/>
    </row>
    <row r="102" spans="1:15" ht="15.75" thickBot="1">
      <c r="A102" s="42">
        <v>95</v>
      </c>
      <c r="B102" s="43">
        <v>3869</v>
      </c>
      <c r="C102" s="4">
        <v>14</v>
      </c>
      <c r="D102" s="4"/>
      <c r="E102" s="5">
        <v>10</v>
      </c>
      <c r="F102" s="4">
        <v>7</v>
      </c>
      <c r="G102" s="4"/>
      <c r="H102" s="44">
        <f t="shared" si="4"/>
        <v>31</v>
      </c>
      <c r="I102" s="6">
        <v>35</v>
      </c>
      <c r="J102" s="6"/>
      <c r="K102" s="45">
        <f t="shared" si="5"/>
        <v>66</v>
      </c>
      <c r="L102" s="3"/>
      <c r="M102" s="8">
        <f t="shared" si="6"/>
        <v>66</v>
      </c>
      <c r="N102" s="46">
        <f t="shared" si="7"/>
        <v>7</v>
      </c>
      <c r="O102" s="1"/>
    </row>
    <row r="103" spans="1:15" ht="15.75" thickBot="1">
      <c r="A103" s="42">
        <v>96</v>
      </c>
      <c r="B103" s="43">
        <v>3870</v>
      </c>
      <c r="C103" s="4">
        <v>20</v>
      </c>
      <c r="D103" s="4"/>
      <c r="E103" s="5">
        <v>10</v>
      </c>
      <c r="F103" s="4">
        <v>13</v>
      </c>
      <c r="G103" s="4"/>
      <c r="H103" s="44">
        <f t="shared" si="4"/>
        <v>43</v>
      </c>
      <c r="I103" s="6"/>
      <c r="J103" s="6"/>
      <c r="K103" s="45">
        <f t="shared" si="5"/>
        <v>43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3">
        <v>3871</v>
      </c>
      <c r="C104" s="4">
        <v>10</v>
      </c>
      <c r="D104" s="4"/>
      <c r="E104" s="5">
        <v>10</v>
      </c>
      <c r="F104" s="4">
        <v>12</v>
      </c>
      <c r="G104" s="4"/>
      <c r="H104" s="44">
        <f t="shared" si="4"/>
        <v>32</v>
      </c>
      <c r="I104" s="6">
        <v>0</v>
      </c>
      <c r="J104" s="6"/>
      <c r="K104" s="45">
        <f t="shared" si="5"/>
        <v>32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3">
        <v>3872</v>
      </c>
      <c r="C105" s="4">
        <v>10</v>
      </c>
      <c r="D105" s="4"/>
      <c r="E105" s="5">
        <v>10</v>
      </c>
      <c r="F105" s="4">
        <v>11</v>
      </c>
      <c r="G105" s="4"/>
      <c r="H105" s="44">
        <f t="shared" si="4"/>
        <v>31</v>
      </c>
      <c r="I105" s="6">
        <v>40</v>
      </c>
      <c r="J105" s="6"/>
      <c r="K105" s="45">
        <f t="shared" si="5"/>
        <v>71</v>
      </c>
      <c r="L105" s="3"/>
      <c r="M105" s="8">
        <f t="shared" si="6"/>
        <v>71</v>
      </c>
      <c r="N105" s="46">
        <f t="shared" si="7"/>
        <v>8</v>
      </c>
      <c r="O105" s="1"/>
    </row>
    <row r="106" spans="1:15" ht="15.75" thickBot="1">
      <c r="A106" s="42">
        <v>99</v>
      </c>
      <c r="B106" s="47">
        <v>2901</v>
      </c>
      <c r="C106" s="4">
        <v>10</v>
      </c>
      <c r="D106" s="4"/>
      <c r="E106" s="5">
        <v>10</v>
      </c>
      <c r="F106" s="4"/>
      <c r="G106" s="4"/>
      <c r="H106" s="44">
        <f t="shared" si="4"/>
        <v>20</v>
      </c>
      <c r="I106" s="6">
        <v>25</v>
      </c>
      <c r="J106" s="6"/>
      <c r="K106" s="45">
        <f t="shared" si="5"/>
        <v>45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7">
        <v>2906</v>
      </c>
      <c r="C107" s="4">
        <v>15</v>
      </c>
      <c r="D107" s="4"/>
      <c r="E107" s="5">
        <v>10</v>
      </c>
      <c r="F107" s="4"/>
      <c r="G107" s="4"/>
      <c r="H107" s="44">
        <f t="shared" si="4"/>
        <v>25</v>
      </c>
      <c r="I107" s="6">
        <v>40</v>
      </c>
      <c r="J107" s="6"/>
      <c r="K107" s="45">
        <f t="shared" si="5"/>
        <v>65</v>
      </c>
      <c r="L107" s="3"/>
      <c r="M107" s="8">
        <f t="shared" si="6"/>
        <v>65</v>
      </c>
      <c r="N107" s="46">
        <f t="shared" si="7"/>
        <v>7</v>
      </c>
      <c r="O107" s="1"/>
    </row>
    <row r="108" spans="1:15" ht="15.75" thickBot="1">
      <c r="A108" s="42">
        <v>101</v>
      </c>
      <c r="B108" s="47">
        <v>2922</v>
      </c>
      <c r="C108" s="4">
        <v>15</v>
      </c>
      <c r="D108" s="4"/>
      <c r="E108" s="5">
        <v>10</v>
      </c>
      <c r="F108" s="4"/>
      <c r="G108" s="4"/>
      <c r="H108" s="44">
        <f t="shared" si="4"/>
        <v>25</v>
      </c>
      <c r="I108" s="6">
        <v>40</v>
      </c>
      <c r="J108" s="6"/>
      <c r="K108" s="45">
        <f t="shared" si="5"/>
        <v>65</v>
      </c>
      <c r="L108" s="3"/>
      <c r="M108" s="8">
        <f t="shared" si="6"/>
        <v>65</v>
      </c>
      <c r="N108" s="46">
        <f t="shared" si="7"/>
        <v>7</v>
      </c>
      <c r="O108" s="1"/>
    </row>
    <row r="109" spans="1:15" ht="15.75" thickBot="1">
      <c r="A109" s="42">
        <v>102</v>
      </c>
      <c r="B109" s="47">
        <v>3005</v>
      </c>
      <c r="C109" s="4">
        <v>15</v>
      </c>
      <c r="D109" s="4"/>
      <c r="E109" s="5">
        <v>10</v>
      </c>
      <c r="F109" s="4"/>
      <c r="G109" s="4"/>
      <c r="H109" s="44">
        <f t="shared" si="4"/>
        <v>25</v>
      </c>
      <c r="I109" s="6">
        <v>45</v>
      </c>
      <c r="J109" s="6"/>
      <c r="K109" s="45">
        <f t="shared" si="5"/>
        <v>70</v>
      </c>
      <c r="L109" s="3"/>
      <c r="M109" s="8">
        <f t="shared" si="6"/>
        <v>70</v>
      </c>
      <c r="N109" s="46">
        <f t="shared" si="7"/>
        <v>7</v>
      </c>
      <c r="O109" s="1"/>
    </row>
    <row r="110" spans="1:15" ht="15.75" thickBot="1">
      <c r="A110" s="42">
        <v>103</v>
      </c>
      <c r="B110" s="47">
        <v>3006</v>
      </c>
      <c r="C110" s="4"/>
      <c r="D110" s="4"/>
      <c r="E110" s="5"/>
      <c r="F110" s="4"/>
      <c r="G110" s="4"/>
      <c r="H110" s="44">
        <f t="shared" si="4"/>
        <v>0</v>
      </c>
      <c r="I110" s="6">
        <v>15</v>
      </c>
      <c r="J110" s="6"/>
      <c r="K110" s="45">
        <f t="shared" si="5"/>
        <v>15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7">
        <v>3076</v>
      </c>
      <c r="C111" s="4">
        <v>15</v>
      </c>
      <c r="D111" s="4"/>
      <c r="E111" s="5">
        <v>10</v>
      </c>
      <c r="F111" s="4"/>
      <c r="G111" s="4"/>
      <c r="H111" s="44">
        <f t="shared" si="4"/>
        <v>25</v>
      </c>
      <c r="I111" s="6">
        <v>30</v>
      </c>
      <c r="J111" s="6"/>
      <c r="K111" s="45">
        <f t="shared" si="5"/>
        <v>55</v>
      </c>
      <c r="L111" s="3"/>
      <c r="M111" s="8">
        <f t="shared" si="6"/>
        <v>55</v>
      </c>
      <c r="N111" s="46">
        <f t="shared" si="7"/>
        <v>6</v>
      </c>
      <c r="O111" s="1"/>
    </row>
    <row r="112" spans="1:15" ht="15.75" thickBot="1">
      <c r="A112" s="42">
        <v>105</v>
      </c>
      <c r="B112" s="47">
        <v>3087</v>
      </c>
      <c r="C112" s="4">
        <v>15</v>
      </c>
      <c r="D112" s="4"/>
      <c r="E112" s="5">
        <v>10</v>
      </c>
      <c r="F112" s="4"/>
      <c r="G112" s="4"/>
      <c r="H112" s="44">
        <f t="shared" si="4"/>
        <v>25</v>
      </c>
      <c r="I112" s="6">
        <v>35</v>
      </c>
      <c r="J112" s="6"/>
      <c r="K112" s="45">
        <f t="shared" si="5"/>
        <v>60</v>
      </c>
      <c r="L112" s="3"/>
      <c r="M112" s="8">
        <f t="shared" si="6"/>
        <v>60</v>
      </c>
      <c r="N112" s="46">
        <f t="shared" si="7"/>
        <v>6</v>
      </c>
      <c r="O112" s="1"/>
    </row>
    <row r="113" spans="1:15" ht="15.75" thickBot="1">
      <c r="A113" s="42">
        <v>106</v>
      </c>
      <c r="B113" s="47">
        <v>3094</v>
      </c>
      <c r="C113" s="4">
        <v>15</v>
      </c>
      <c r="D113" s="4"/>
      <c r="E113" s="5">
        <v>10</v>
      </c>
      <c r="F113" s="4"/>
      <c r="G113" s="4"/>
      <c r="H113" s="44">
        <f t="shared" si="4"/>
        <v>25</v>
      </c>
      <c r="I113" s="6">
        <v>40</v>
      </c>
      <c r="J113" s="6"/>
      <c r="K113" s="45">
        <f t="shared" si="5"/>
        <v>65</v>
      </c>
      <c r="L113" s="3"/>
      <c r="M113" s="8">
        <f t="shared" si="6"/>
        <v>65</v>
      </c>
      <c r="N113" s="46">
        <f t="shared" si="7"/>
        <v>7</v>
      </c>
      <c r="O113" s="1"/>
    </row>
    <row r="114" spans="1:15" ht="15.75" thickBot="1">
      <c r="A114" s="42">
        <v>107</v>
      </c>
      <c r="B114" s="43">
        <v>3580</v>
      </c>
      <c r="C114" s="4">
        <v>10</v>
      </c>
      <c r="D114" s="4"/>
      <c r="E114" s="5">
        <v>10</v>
      </c>
      <c r="F114" s="4">
        <v>15</v>
      </c>
      <c r="G114" s="4"/>
      <c r="H114" s="44">
        <f>SUM(C114:G114)</f>
        <v>35</v>
      </c>
      <c r="I114" s="6">
        <v>45</v>
      </c>
      <c r="J114" s="6"/>
      <c r="K114" s="45">
        <f>SUM(H114,I114,J114)</f>
        <v>80</v>
      </c>
      <c r="L114" s="3"/>
      <c r="M114" s="8">
        <f>IF(K114&gt;50.499,K114,"Није положио(ла)")</f>
        <v>80</v>
      </c>
      <c r="N114" s="46">
        <f>IF(AND(K114&lt;101,K114&gt;90.499),10,IF(AND(K114&lt;90.5,K114&gt;80.499),9,IF(AND(K114&lt;80.5,K114&gt;70.499),8,IF(AND(K114&lt;70.5,K114&gt;60.499),7,IF(AND(K114&lt;60.5,K114&gt;50.499),6,5)))))</f>
        <v>8</v>
      </c>
      <c r="O114" s="1"/>
    </row>
    <row r="115" spans="1:15" ht="15.75" thickBot="1">
      <c r="A115" s="42">
        <v>108</v>
      </c>
      <c r="B115" s="47"/>
      <c r="C115" s="4"/>
      <c r="D115" s="4"/>
      <c r="E115" s="5"/>
      <c r="F115" s="4"/>
      <c r="G115" s="4"/>
      <c r="H115" s="44">
        <f t="shared" si="4"/>
        <v>0</v>
      </c>
      <c r="I115" s="6"/>
      <c r="J115" s="6"/>
      <c r="K115" s="45">
        <f t="shared" si="5"/>
        <v>0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7"/>
      <c r="C116" s="4"/>
      <c r="D116" s="4"/>
      <c r="E116" s="5"/>
      <c r="F116" s="4"/>
      <c r="G116" s="4"/>
      <c r="H116" s="44">
        <f t="shared" si="4"/>
        <v>0</v>
      </c>
      <c r="I116" s="6"/>
      <c r="J116" s="6"/>
      <c r="K116" s="45">
        <f t="shared" si="5"/>
        <v>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7"/>
      <c r="C117" s="4"/>
      <c r="D117" s="4"/>
      <c r="E117" s="5"/>
      <c r="F117" s="4"/>
      <c r="G117" s="4"/>
      <c r="H117" s="44">
        <f t="shared" si="4"/>
        <v>0</v>
      </c>
      <c r="I117" s="6"/>
      <c r="J117" s="6"/>
      <c r="K117" s="45">
        <f t="shared" si="5"/>
        <v>0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7"/>
      <c r="C118" s="4"/>
      <c r="D118" s="4"/>
      <c r="E118" s="5"/>
      <c r="F118" s="4"/>
      <c r="G118" s="4"/>
      <c r="H118" s="44">
        <f t="shared" si="4"/>
        <v>0</v>
      </c>
      <c r="I118" s="6"/>
      <c r="J118" s="6"/>
      <c r="K118" s="45">
        <f t="shared" si="5"/>
        <v>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7"/>
      <c r="C119" s="4"/>
      <c r="D119" s="4"/>
      <c r="E119" s="5"/>
      <c r="F119" s="4"/>
      <c r="G119" s="4"/>
      <c r="H119" s="44">
        <f t="shared" si="4"/>
        <v>0</v>
      </c>
      <c r="I119" s="6"/>
      <c r="J119" s="6"/>
      <c r="K119" s="45">
        <f t="shared" si="5"/>
        <v>0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7"/>
      <c r="C120" s="4"/>
      <c r="D120" s="4"/>
      <c r="E120" s="5"/>
      <c r="F120" s="4"/>
      <c r="G120" s="4"/>
      <c r="H120" s="44">
        <f t="shared" si="4"/>
        <v>0</v>
      </c>
      <c r="I120" s="6"/>
      <c r="J120" s="6"/>
      <c r="K120" s="45">
        <f t="shared" si="5"/>
        <v>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7"/>
      <c r="C121" s="4"/>
      <c r="D121" s="4"/>
      <c r="E121" s="5"/>
      <c r="F121" s="4"/>
      <c r="G121" s="4"/>
      <c r="H121" s="44">
        <f t="shared" si="4"/>
        <v>0</v>
      </c>
      <c r="I121" s="6"/>
      <c r="J121" s="6"/>
      <c r="K121" s="45">
        <f t="shared" si="5"/>
        <v>0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7"/>
      <c r="C122" s="4"/>
      <c r="D122" s="4"/>
      <c r="E122" s="5"/>
      <c r="F122" s="4"/>
      <c r="G122" s="4"/>
      <c r="H122" s="44">
        <f t="shared" si="4"/>
        <v>0</v>
      </c>
      <c r="I122" s="6"/>
      <c r="J122" s="6"/>
      <c r="K122" s="45">
        <f t="shared" si="5"/>
        <v>0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7"/>
      <c r="C123" s="4"/>
      <c r="D123" s="4"/>
      <c r="E123" s="5"/>
      <c r="F123" s="4"/>
      <c r="G123" s="4"/>
      <c r="H123" s="44">
        <f t="shared" si="4"/>
        <v>0</v>
      </c>
      <c r="I123" s="6"/>
      <c r="J123" s="6"/>
      <c r="K123" s="45">
        <f t="shared" si="5"/>
        <v>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7"/>
      <c r="C124" s="4"/>
      <c r="D124" s="4"/>
      <c r="E124" s="4"/>
      <c r="F124" s="4"/>
      <c r="G124" s="4"/>
      <c r="H124" s="44">
        <f t="shared" si="4"/>
        <v>0</v>
      </c>
      <c r="I124" s="6"/>
      <c r="J124" s="6"/>
      <c r="K124" s="45">
        <f t="shared" si="5"/>
        <v>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7"/>
      <c r="C125" s="4"/>
      <c r="D125" s="4"/>
      <c r="E125" s="4"/>
      <c r="F125" s="4"/>
      <c r="G125" s="4"/>
      <c r="H125" s="44">
        <f t="shared" si="4"/>
        <v>0</v>
      </c>
      <c r="I125" s="6"/>
      <c r="J125" s="6"/>
      <c r="K125" s="45">
        <f t="shared" si="5"/>
        <v>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7"/>
      <c r="C126" s="4"/>
      <c r="D126" s="4"/>
      <c r="E126" s="4"/>
      <c r="F126" s="4"/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7"/>
      <c r="C127" s="4"/>
      <c r="D127" s="4"/>
      <c r="E127" s="4"/>
      <c r="F127" s="4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7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7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7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7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7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7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7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7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7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7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7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7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7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7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7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7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7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7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7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7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7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7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7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7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7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7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7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7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7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7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7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7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7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7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7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7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7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7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7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7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7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7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7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7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7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7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7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7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7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7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7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7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7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7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7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7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7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7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7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7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7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7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7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7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7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7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7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7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7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7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7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7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7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7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7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7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7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7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7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7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7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7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7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7"/>
      <c r="C211" s="4"/>
      <c r="D211" s="4"/>
      <c r="E211" s="4"/>
      <c r="F211" s="4"/>
      <c r="G211" s="4"/>
      <c r="H211" s="44">
        <f t="shared" ref="H211:H268" si="16">SUM(C211:G211)</f>
        <v>0</v>
      </c>
      <c r="I211" s="4"/>
      <c r="J211" s="4"/>
      <c r="K211" s="45">
        <f t="shared" ref="K211:K268" si="17">SUM(H211,I211,J211)</f>
        <v>0</v>
      </c>
      <c r="L211" s="3"/>
      <c r="M211" s="8" t="str">
        <f t="shared" ref="M211:M268" si="18">IF(K211&gt;50.499,K211,"Није положио(ла)")</f>
        <v>Није положио(ла)</v>
      </c>
      <c r="N211" s="46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7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7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7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7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7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7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7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7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7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7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7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7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7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7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7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7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7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7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7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7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7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7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7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7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7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7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7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7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7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7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7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7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7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">
      <c r="A245" s="42">
        <v>238</v>
      </c>
      <c r="B245" s="48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">
      <c r="A246" s="42">
        <v>239</v>
      </c>
      <c r="B246" s="48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">
      <c r="A247" s="42">
        <v>240</v>
      </c>
      <c r="B247" s="48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">
      <c r="A248" s="42">
        <v>241</v>
      </c>
      <c r="B248" s="48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">
      <c r="A249" s="42">
        <v>242</v>
      </c>
      <c r="B249" s="48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">
      <c r="A250" s="42">
        <v>243</v>
      </c>
      <c r="B250" s="48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">
      <c r="A251" s="42">
        <v>244</v>
      </c>
      <c r="B251" s="48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">
      <c r="A252" s="42">
        <v>245</v>
      </c>
      <c r="B252" s="48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">
      <c r="A253" s="42">
        <v>246</v>
      </c>
      <c r="B253" s="48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">
      <c r="A254" s="42">
        <v>247</v>
      </c>
      <c r="B254" s="48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">
      <c r="A255" s="42">
        <v>248</v>
      </c>
      <c r="B255" s="48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">
      <c r="A256" s="42">
        <v>249</v>
      </c>
      <c r="B256" s="48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">
      <c r="A257" s="42">
        <v>250</v>
      </c>
      <c r="B257" s="48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">
      <c r="A258" s="42">
        <v>251</v>
      </c>
      <c r="B258" s="48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">
      <c r="A259" s="42">
        <v>252</v>
      </c>
      <c r="B259" s="48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">
      <c r="A260" s="42">
        <v>253</v>
      </c>
      <c r="B260" s="48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">
      <c r="A261" s="42">
        <v>254</v>
      </c>
      <c r="B261" s="48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">
      <c r="A262" s="42">
        <v>255</v>
      </c>
      <c r="B262" s="48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">
      <c r="A263" s="42">
        <v>256</v>
      </c>
      <c r="B263" s="48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">
      <c r="A264" s="42">
        <v>257</v>
      </c>
      <c r="B264" s="48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">
      <c r="A265" s="42">
        <v>258</v>
      </c>
      <c r="B265" s="48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">
      <c r="A266" s="42">
        <v>259</v>
      </c>
      <c r="B266" s="48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">
      <c r="A267" s="42">
        <v>260</v>
      </c>
      <c r="B267" s="48"/>
      <c r="C267" s="4"/>
      <c r="D267" s="4"/>
      <c r="E267" s="4"/>
      <c r="F267" s="4"/>
      <c r="G267" s="4"/>
      <c r="H267" s="44">
        <f t="shared" si="16"/>
        <v>0</v>
      </c>
      <c r="I267" s="4"/>
      <c r="J267" s="4"/>
      <c r="K267" s="45">
        <f t="shared" si="17"/>
        <v>0</v>
      </c>
      <c r="L267" s="3"/>
      <c r="M267" s="8" t="str">
        <f t="shared" si="18"/>
        <v>Није положио(ла)</v>
      </c>
      <c r="N267" s="46">
        <f t="shared" si="19"/>
        <v>5</v>
      </c>
      <c r="O267" s="1"/>
    </row>
    <row r="268" spans="1:15" ht="15.75" thickBot="1">
      <c r="A268" s="49">
        <v>261</v>
      </c>
      <c r="B268" s="50"/>
      <c r="C268" s="51"/>
      <c r="D268" s="51"/>
      <c r="E268" s="51"/>
      <c r="F268" s="51"/>
      <c r="G268" s="51"/>
      <c r="H268" s="52">
        <f t="shared" si="16"/>
        <v>0</v>
      </c>
      <c r="I268" s="51"/>
      <c r="J268" s="51"/>
      <c r="K268" s="53">
        <f t="shared" si="17"/>
        <v>0</v>
      </c>
      <c r="L268" s="54"/>
      <c r="M268" s="9" t="str">
        <f t="shared" si="18"/>
        <v>Није положио(ла)</v>
      </c>
      <c r="N268" s="55">
        <f t="shared" si="19"/>
        <v>5</v>
      </c>
      <c r="O268" s="1"/>
    </row>
    <row r="269" spans="1:15">
      <c r="A269" s="56"/>
      <c r="B269" s="57"/>
      <c r="C269" s="57"/>
      <c r="D269" s="57"/>
      <c r="E269" s="57"/>
      <c r="F269" s="57"/>
      <c r="G269" s="57"/>
      <c r="H269" s="58"/>
      <c r="I269" s="57"/>
      <c r="J269" s="57"/>
      <c r="K269" s="59"/>
      <c r="L269" s="57"/>
      <c r="M269" s="59"/>
      <c r="N269" s="5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2020-07-06T09:28:18Z</cp:lastPrinted>
  <dcterms:created xsi:type="dcterms:W3CDTF">2012-05-10T08:39:06Z</dcterms:created>
  <dcterms:modified xsi:type="dcterms:W3CDTF">2020-08-13T08:46:40Z</dcterms:modified>
</cp:coreProperties>
</file>