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67" i="1"/>
  <c r="K267" s="1"/>
  <c r="H268"/>
  <c r="K268" s="1"/>
  <c r="M268" s="1"/>
  <c r="H269"/>
  <c r="K269" s="1"/>
  <c r="H270"/>
  <c r="K270" s="1"/>
  <c r="N270" s="1"/>
  <c r="H271"/>
  <c r="K271" s="1"/>
  <c r="M271" s="1"/>
  <c r="H272"/>
  <c r="K272" s="1"/>
  <c r="H273"/>
  <c r="K273" s="1"/>
  <c r="M273" s="1"/>
  <c r="H274"/>
  <c r="K274" s="1"/>
  <c r="H275"/>
  <c r="K275"/>
  <c r="M275" s="1"/>
  <c r="H276"/>
  <c r="K276" s="1"/>
  <c r="H277"/>
  <c r="K277" s="1"/>
  <c r="M277" s="1"/>
  <c r="H278"/>
  <c r="K278" s="1"/>
  <c r="H279"/>
  <c r="K279" s="1"/>
  <c r="M279" s="1"/>
  <c r="H280"/>
  <c r="K280" s="1"/>
  <c r="H281"/>
  <c r="K281" s="1"/>
  <c r="M281" s="1"/>
  <c r="H282"/>
  <c r="K282" s="1"/>
  <c r="H283"/>
  <c r="K283" s="1"/>
  <c r="H284"/>
  <c r="K284" s="1"/>
  <c r="M280" l="1"/>
  <c r="N280"/>
  <c r="M276"/>
  <c r="N276"/>
  <c r="M272"/>
  <c r="N272"/>
  <c r="M284"/>
  <c r="N284"/>
  <c r="M282"/>
  <c r="N282"/>
  <c r="M278"/>
  <c r="N278"/>
  <c r="M274"/>
  <c r="N274"/>
  <c r="M269"/>
  <c r="N269"/>
  <c r="N281"/>
  <c r="N279"/>
  <c r="N277"/>
  <c r="N275"/>
  <c r="N273"/>
  <c r="N271"/>
  <c r="N268"/>
  <c r="M283"/>
  <c r="N283"/>
  <c r="N267"/>
  <c r="M267"/>
  <c r="M270"/>
  <c r="H21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/>
  <c r="M251" s="1"/>
  <c r="H252"/>
  <c r="K252" s="1"/>
  <c r="H253"/>
  <c r="K253" s="1"/>
  <c r="M253" s="1"/>
  <c r="H254"/>
  <c r="K254" s="1"/>
  <c r="H255"/>
  <c r="K255" s="1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 s="1"/>
  <c r="M263" s="1"/>
  <c r="H264"/>
  <c r="K264" s="1"/>
  <c r="H265"/>
  <c r="K265" s="1"/>
  <c r="M265" s="1"/>
  <c r="H266"/>
  <c r="K266" s="1"/>
  <c r="H209"/>
  <c r="K209" s="1"/>
  <c r="H210"/>
  <c r="K210" s="1"/>
  <c r="H205"/>
  <c r="K205" s="1"/>
  <c r="H206"/>
  <c r="K206" s="1"/>
  <c r="H207"/>
  <c r="K207" s="1"/>
  <c r="H208"/>
  <c r="K208" s="1"/>
  <c r="H124"/>
  <c r="K124" s="1"/>
  <c r="H125"/>
  <c r="K125" s="1"/>
  <c r="H126"/>
  <c r="K126" s="1"/>
  <c r="H127"/>
  <c r="K127" s="1"/>
  <c r="M127" s="1"/>
  <c r="H128"/>
  <c r="K128" s="1"/>
  <c r="M128" s="1"/>
  <c r="H129"/>
  <c r="K129" s="1"/>
  <c r="M129" s="1"/>
  <c r="H130"/>
  <c r="K130" s="1"/>
  <c r="M130" s="1"/>
  <c r="H131"/>
  <c r="K131" s="1"/>
  <c r="M131" s="1"/>
  <c r="H132"/>
  <c r="K132" s="1"/>
  <c r="M132" s="1"/>
  <c r="H133"/>
  <c r="K133" s="1"/>
  <c r="M133" s="1"/>
  <c r="H134"/>
  <c r="K134" s="1"/>
  <c r="M134" s="1"/>
  <c r="H135"/>
  <c r="K135" s="1"/>
  <c r="M135" s="1"/>
  <c r="H136"/>
  <c r="K136" s="1"/>
  <c r="M136" s="1"/>
  <c r="H137"/>
  <c r="K137" s="1"/>
  <c r="M137" s="1"/>
  <c r="H138"/>
  <c r="K138" s="1"/>
  <c r="M138" s="1"/>
  <c r="H139"/>
  <c r="K139" s="1"/>
  <c r="M139" s="1"/>
  <c r="H140"/>
  <c r="K140" s="1"/>
  <c r="M140" s="1"/>
  <c r="H141"/>
  <c r="K141" s="1"/>
  <c r="M141" s="1"/>
  <c r="H142"/>
  <c r="K142" s="1"/>
  <c r="M142" s="1"/>
  <c r="H143"/>
  <c r="K143" s="1"/>
  <c r="M143" s="1"/>
  <c r="H144"/>
  <c r="K144" s="1"/>
  <c r="M144" s="1"/>
  <c r="H145"/>
  <c r="K145" s="1"/>
  <c r="M145" s="1"/>
  <c r="H146"/>
  <c r="K146" s="1"/>
  <c r="M146" s="1"/>
  <c r="H147"/>
  <c r="K147" s="1"/>
  <c r="M147" s="1"/>
  <c r="H148"/>
  <c r="K148" s="1"/>
  <c r="M148" s="1"/>
  <c r="H149"/>
  <c r="K149" s="1"/>
  <c r="M149" s="1"/>
  <c r="H150"/>
  <c r="K150" s="1"/>
  <c r="M150" s="1"/>
  <c r="H151"/>
  <c r="K151" s="1"/>
  <c r="M151" s="1"/>
  <c r="H152"/>
  <c r="K152" s="1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M9" s="1"/>
  <c r="H10"/>
  <c r="K10" s="1"/>
  <c r="H11"/>
  <c r="K11"/>
  <c r="M11" s="1"/>
  <c r="H12"/>
  <c r="H13"/>
  <c r="K13" s="1"/>
  <c r="H14"/>
  <c r="K14" s="1"/>
  <c r="H15"/>
  <c r="K15" s="1"/>
  <c r="H16"/>
  <c r="H17"/>
  <c r="K17" s="1"/>
  <c r="M17" s="1"/>
  <c r="H18"/>
  <c r="H19"/>
  <c r="K19" s="1"/>
  <c r="M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M12" s="1"/>
  <c r="K16"/>
  <c r="M16" s="1"/>
  <c r="K18"/>
  <c r="M18" s="1"/>
  <c r="K23"/>
  <c r="M23" s="1"/>
  <c r="K26"/>
  <c r="M26" s="1"/>
  <c r="K27"/>
  <c r="M27" s="1"/>
  <c r="K28"/>
  <c r="M28" s="1"/>
  <c r="K29"/>
  <c r="M29" s="1"/>
  <c r="K30"/>
  <c r="M30" s="1"/>
  <c r="K31"/>
  <c r="M31" s="1"/>
  <c r="K32"/>
  <c r="M32" s="1"/>
  <c r="K33"/>
  <c r="M33" s="1"/>
  <c r="K34"/>
  <c r="M34" s="1"/>
  <c r="K35"/>
  <c r="M35" s="1"/>
  <c r="K36"/>
  <c r="M36" s="1"/>
  <c r="K37"/>
  <c r="M37" s="1"/>
  <c r="K38"/>
  <c r="M38" s="1"/>
  <c r="K39"/>
  <c r="M39" s="1"/>
  <c r="K40"/>
  <c r="M40" s="1"/>
  <c r="K41"/>
  <c r="M41" s="1"/>
  <c r="K42"/>
  <c r="M42" s="1"/>
  <c r="K43"/>
  <c r="M43" s="1"/>
  <c r="K44"/>
  <c r="M44" s="1"/>
  <c r="K45"/>
  <c r="M45" s="1"/>
  <c r="K46"/>
  <c r="M46" s="1"/>
  <c r="K47"/>
  <c r="M47" s="1"/>
  <c r="K48"/>
  <c r="M48" s="1"/>
  <c r="K49"/>
  <c r="M49" s="1"/>
  <c r="K50"/>
  <c r="M50" s="1"/>
  <c r="K51"/>
  <c r="M51" s="1"/>
  <c r="K52"/>
  <c r="M52" s="1"/>
  <c r="K53"/>
  <c r="M53" s="1"/>
  <c r="K54"/>
  <c r="M54" s="1"/>
  <c r="K55"/>
  <c r="M55" s="1"/>
  <c r="K56"/>
  <c r="M56" s="1"/>
  <c r="K57"/>
  <c r="M57" s="1"/>
  <c r="K58"/>
  <c r="M58" s="1"/>
  <c r="K59"/>
  <c r="M59" s="1"/>
  <c r="K60"/>
  <c r="M60" s="1"/>
  <c r="K61"/>
  <c r="M61" s="1"/>
  <c r="K62"/>
  <c r="M62" s="1"/>
  <c r="K63"/>
  <c r="M63" s="1"/>
  <c r="K64"/>
  <c r="M64" s="1"/>
  <c r="K65"/>
  <c r="M65" s="1"/>
  <c r="K66"/>
  <c r="M66" s="1"/>
  <c r="K67"/>
  <c r="M67" s="1"/>
  <c r="K68"/>
  <c r="M68" s="1"/>
  <c r="K69"/>
  <c r="M69" s="1"/>
  <c r="K70"/>
  <c r="M70" s="1"/>
  <c r="K71"/>
  <c r="M71" s="1"/>
  <c r="K72"/>
  <c r="M72" s="1"/>
  <c r="K73"/>
  <c r="M73" s="1"/>
  <c r="K74"/>
  <c r="M74" s="1"/>
  <c r="K75"/>
  <c r="M75" s="1"/>
  <c r="K76"/>
  <c r="M76" s="1"/>
  <c r="K77"/>
  <c r="M77" s="1"/>
  <c r="K78"/>
  <c r="M78" s="1"/>
  <c r="K79"/>
  <c r="M79" s="1"/>
  <c r="K80"/>
  <c r="M80" s="1"/>
  <c r="K81"/>
  <c r="M81" s="1"/>
  <c r="K82"/>
  <c r="M82" s="1"/>
  <c r="K83"/>
  <c r="M83" s="1"/>
  <c r="K84"/>
  <c r="M84" s="1"/>
  <c r="K85"/>
  <c r="M85" s="1"/>
  <c r="K86"/>
  <c r="M86" s="1"/>
  <c r="K87"/>
  <c r="M87" s="1"/>
  <c r="K88"/>
  <c r="M88" s="1"/>
  <c r="K89"/>
  <c r="M89" s="1"/>
  <c r="K90"/>
  <c r="M90" s="1"/>
  <c r="K91"/>
  <c r="M91" s="1"/>
  <c r="K92"/>
  <c r="M92" s="1"/>
  <c r="K93"/>
  <c r="M93" s="1"/>
  <c r="K94"/>
  <c r="M94" s="1"/>
  <c r="K95"/>
  <c r="M95" s="1"/>
  <c r="K96"/>
  <c r="M96" s="1"/>
  <c r="K97"/>
  <c r="M97" s="1"/>
  <c r="K98"/>
  <c r="M98" s="1"/>
  <c r="K99"/>
  <c r="M99" s="1"/>
  <c r="K100"/>
  <c r="M100" s="1"/>
  <c r="K101"/>
  <c r="M101" s="1"/>
  <c r="K102"/>
  <c r="M102" s="1"/>
  <c r="K103"/>
  <c r="M103" s="1"/>
  <c r="K104"/>
  <c r="M104" s="1"/>
  <c r="K105"/>
  <c r="M105" s="1"/>
  <c r="K106"/>
  <c r="M106" s="1"/>
  <c r="K107"/>
  <c r="M107" s="1"/>
  <c r="K108"/>
  <c r="M108" s="1"/>
  <c r="K109"/>
  <c r="M109" s="1"/>
  <c r="K110"/>
  <c r="M110" s="1"/>
  <c r="K111"/>
  <c r="M111" s="1"/>
  <c r="K112"/>
  <c r="M112" s="1"/>
  <c r="K113"/>
  <c r="M113" s="1"/>
  <c r="K114"/>
  <c r="M114" s="1"/>
  <c r="K115"/>
  <c r="M115" s="1"/>
  <c r="K116"/>
  <c r="M116" s="1"/>
  <c r="K117"/>
  <c r="M117" s="1"/>
  <c r="K118"/>
  <c r="M118" s="1"/>
  <c r="K119"/>
  <c r="M119" s="1"/>
  <c r="K120"/>
  <c r="M120" s="1"/>
  <c r="K121"/>
  <c r="M121" s="1"/>
  <c r="K122"/>
  <c r="M122" s="1"/>
  <c r="K123"/>
  <c r="M123" s="1"/>
  <c r="H8"/>
  <c r="K8" s="1"/>
  <c r="N8" s="1"/>
  <c r="M13" l="1"/>
  <c r="N13"/>
  <c r="M126"/>
  <c r="N126"/>
  <c r="M124"/>
  <c r="N124"/>
  <c r="M207"/>
  <c r="N207"/>
  <c r="M205"/>
  <c r="N205"/>
  <c r="M209"/>
  <c r="N209"/>
  <c r="M264"/>
  <c r="N264"/>
  <c r="M260"/>
  <c r="N260"/>
  <c r="M252"/>
  <c r="N252"/>
  <c r="M15"/>
  <c r="N15"/>
  <c r="M14"/>
  <c r="N14"/>
  <c r="M125"/>
  <c r="N125"/>
  <c r="M208"/>
  <c r="N208"/>
  <c r="M206"/>
  <c r="N206"/>
  <c r="M210"/>
  <c r="N210"/>
  <c r="M266"/>
  <c r="N266"/>
  <c r="M262"/>
  <c r="N262"/>
  <c r="M258"/>
  <c r="N258"/>
  <c r="M254"/>
  <c r="N254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19"/>
  <c r="N18"/>
  <c r="N17"/>
  <c r="N16"/>
  <c r="N12"/>
  <c r="N11"/>
  <c r="N9"/>
  <c r="N265"/>
  <c r="N263"/>
  <c r="N261"/>
  <c r="N259"/>
  <c r="N257"/>
  <c r="N255"/>
  <c r="N253"/>
  <c r="N251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<sst xmlns="http://schemas.openxmlformats.org/spreadsheetml/2006/main" count="22" uniqueCount="22">
  <si>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</si>
  <si>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</si>
  <si>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</si>
  <si>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</si>
  <si>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</si>
  <si>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</si>
  <si>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</si>
  <si>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</si>
  <si>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</si>
  <si>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</si>
  <si>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</si>
  <si>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</si>
  <si>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</si>
  <si>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</si>
  <si>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</si>
  <si>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</si>
  <si>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</si>
  <si>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</si>
  <si>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</si>
  <si>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2019/2020</t>
  </si>
  <si>
    <t>СТРУКОВНИ ФАРМАЦЕУТ</t>
  </si>
  <si>
    <t>Неорганска  хемија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</si>
</sst>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horizontal="center" wrapText="1"/>
    </xf>
    <xf numFmtId="0" fontId="7" fillId="0" borderId="29" xfId="0" applyFont="1" applyBorder="1" applyAlignment="1">
      <alignment wrapText="1"/>
    </xf>
    <xf numFmtId="0" fontId="7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5"/>
  <sheetViews>
    <sheetView tabSelected="1" zoomScale="80" zoomScaleNormal="80" workbookViewId="0">
      <pane ySplit="7" topLeftCell="A18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1"/>
    </row>
    <row r="2" spans="1:15" ht="26.25" customHeight="1" thickBot="1">
      <c r="A2" s="77" t="s">
        <v>14</v>
      </c>
      <c r="B2" s="77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7" t="s">
        <v>17</v>
      </c>
      <c r="B3" s="77"/>
      <c r="C3" s="25">
        <v>1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6" t="s">
        <v>2</v>
      </c>
      <c r="B4" s="77"/>
      <c r="C4" s="72" t="s">
        <v>21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4"/>
      <c r="O4" s="1"/>
    </row>
    <row r="5" spans="1:15" ht="34.5" customHeight="1" thickBot="1">
      <c r="A5" s="76" t="s">
        <v>9</v>
      </c>
      <c r="B5" s="77"/>
      <c r="C5" s="72" t="s">
        <v>20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4"/>
      <c r="O5" s="1"/>
    </row>
    <row r="6" spans="1:15" ht="34.5" customHeight="1" thickBot="1">
      <c r="A6" s="14"/>
      <c r="B6" s="15"/>
      <c r="C6" s="69" t="s">
        <v>15</v>
      </c>
      <c r="D6" s="70"/>
      <c r="E6" s="70"/>
      <c r="F6" s="70"/>
      <c r="G6" s="71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7.25" customHeight="1" thickBot="1">
      <c r="A8" s="22">
        <v>1</v>
      </c>
      <c r="B8" s="68">
        <v>4026</v>
      </c>
      <c r="C8" s="28"/>
      <c r="D8" s="28"/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7">
        <v>4188</v>
      </c>
      <c r="C9" s="30">
        <v>10</v>
      </c>
      <c r="D9" s="30">
        <v>10</v>
      </c>
      <c r="E9" s="31">
        <v>10</v>
      </c>
      <c r="F9" s="30">
        <v>6</v>
      </c>
      <c r="G9" s="30"/>
      <c r="H9" s="11">
        <f t="shared" ref="H9:H72" si="0">SUM(C9:G9)</f>
        <v>36</v>
      </c>
      <c r="I9" s="38"/>
      <c r="J9" s="38"/>
      <c r="K9" s="54">
        <f t="shared" ref="K9:K72" si="1">SUM(H9,I9,J9)</f>
        <v>36</v>
      </c>
      <c r="L9" s="7"/>
      <c r="M9" s="59" t="str">
        <f t="shared" ref="M9:M72" si="2">IF(K9&gt;50.499,K9,"Није положио(ла)")</f>
        <v>Није положио(ла)</v>
      </c>
      <c r="N9" s="61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7">
        <v>4214</v>
      </c>
      <c r="C10" s="30">
        <v>8</v>
      </c>
      <c r="D10" s="30">
        <v>10</v>
      </c>
      <c r="E10" s="31">
        <v>8</v>
      </c>
      <c r="F10" s="30"/>
      <c r="G10" s="30">
        <v>6</v>
      </c>
      <c r="H10" s="11">
        <f t="shared" si="0"/>
        <v>32</v>
      </c>
      <c r="I10" s="38"/>
      <c r="J10" s="38"/>
      <c r="K10" s="54">
        <f t="shared" si="1"/>
        <v>32</v>
      </c>
      <c r="L10" s="7"/>
      <c r="M10" s="59" t="str">
        <f t="shared" si="2"/>
        <v>Није положио(ла)</v>
      </c>
      <c r="N10" s="61">
        <f t="shared" si="3"/>
        <v>5</v>
      </c>
      <c r="O10" s="1"/>
    </row>
    <row r="11" spans="1:15" ht="15.75" thickBot="1">
      <c r="A11" s="23">
        <v>4</v>
      </c>
      <c r="B11" s="67">
        <v>4225</v>
      </c>
      <c r="C11" s="32">
        <v>10</v>
      </c>
      <c r="D11" s="32">
        <v>10</v>
      </c>
      <c r="E11" s="33">
        <v>10</v>
      </c>
      <c r="F11" s="32"/>
      <c r="G11" s="32">
        <v>6</v>
      </c>
      <c r="H11" s="11">
        <f t="shared" si="0"/>
        <v>36</v>
      </c>
      <c r="I11" s="39"/>
      <c r="J11" s="39"/>
      <c r="K11" s="54">
        <f t="shared" si="1"/>
        <v>36</v>
      </c>
      <c r="L11" s="7"/>
      <c r="M11" s="59" t="str">
        <f t="shared" si="2"/>
        <v>Није положио(ла)</v>
      </c>
      <c r="N11" s="61">
        <f t="shared" si="3"/>
        <v>5</v>
      </c>
      <c r="O11" s="1"/>
    </row>
    <row r="12" spans="1:15" ht="15.75" thickBot="1">
      <c r="A12" s="23">
        <v>5</v>
      </c>
      <c r="B12" s="67">
        <v>4244</v>
      </c>
      <c r="C12" s="30">
        <v>10</v>
      </c>
      <c r="D12" s="30">
        <v>10</v>
      </c>
      <c r="E12" s="31">
        <v>9</v>
      </c>
      <c r="F12" s="30">
        <v>8</v>
      </c>
      <c r="G12" s="30">
        <v>6</v>
      </c>
      <c r="H12" s="11">
        <f t="shared" si="0"/>
        <v>43</v>
      </c>
      <c r="I12" s="38"/>
      <c r="J12" s="38"/>
      <c r="K12" s="54">
        <f t="shared" si="1"/>
        <v>43</v>
      </c>
      <c r="L12" s="12"/>
      <c r="M12" s="59" t="str">
        <f t="shared" si="2"/>
        <v>Није положио(ла)</v>
      </c>
      <c r="N12" s="61">
        <f t="shared" si="3"/>
        <v>5</v>
      </c>
      <c r="O12" s="1"/>
    </row>
    <row r="13" spans="1:15" ht="15.75" thickBot="1">
      <c r="A13" s="23">
        <v>6</v>
      </c>
      <c r="B13" s="67">
        <v>4271</v>
      </c>
      <c r="C13" s="30">
        <v>10</v>
      </c>
      <c r="D13" s="30">
        <v>10</v>
      </c>
      <c r="E13" s="31">
        <v>10</v>
      </c>
      <c r="F13" s="30">
        <v>7</v>
      </c>
      <c r="G13" s="30"/>
      <c r="H13" s="11">
        <f t="shared" si="0"/>
        <v>37</v>
      </c>
      <c r="I13" s="38"/>
      <c r="J13" s="38"/>
      <c r="K13" s="54">
        <f t="shared" si="1"/>
        <v>37</v>
      </c>
      <c r="L13" s="7"/>
      <c r="M13" s="59" t="str">
        <f t="shared" si="2"/>
        <v>Није положио(ла)</v>
      </c>
      <c r="N13" s="61">
        <f t="shared" si="3"/>
        <v>5</v>
      </c>
      <c r="O13" s="1"/>
    </row>
    <row r="14" spans="1:15" ht="15.75" thickBot="1">
      <c r="A14" s="23">
        <v>7</v>
      </c>
      <c r="B14" s="67">
        <v>4296</v>
      </c>
      <c r="C14" s="30">
        <v>10</v>
      </c>
      <c r="D14" s="30">
        <v>10</v>
      </c>
      <c r="E14" s="31">
        <v>7</v>
      </c>
      <c r="F14" s="30">
        <v>8</v>
      </c>
      <c r="G14" s="30"/>
      <c r="H14" s="11">
        <f t="shared" si="0"/>
        <v>35</v>
      </c>
      <c r="I14" s="38"/>
      <c r="J14" s="38"/>
      <c r="K14" s="54">
        <f t="shared" si="1"/>
        <v>35</v>
      </c>
      <c r="L14" s="7"/>
      <c r="M14" s="59" t="str">
        <f t="shared" si="2"/>
        <v>Није положио(ла)</v>
      </c>
      <c r="N14" s="61">
        <f t="shared" si="3"/>
        <v>5</v>
      </c>
      <c r="O14" s="1"/>
    </row>
    <row r="15" spans="1:15" ht="15.75" thickBot="1">
      <c r="A15" s="23">
        <v>8</v>
      </c>
      <c r="B15" s="67">
        <v>4300</v>
      </c>
      <c r="C15" s="30">
        <v>10</v>
      </c>
      <c r="D15" s="30">
        <v>10</v>
      </c>
      <c r="E15" s="31">
        <v>10</v>
      </c>
      <c r="F15" s="30">
        <v>6</v>
      </c>
      <c r="G15" s="30">
        <v>6</v>
      </c>
      <c r="H15" s="11">
        <f t="shared" si="0"/>
        <v>42</v>
      </c>
      <c r="I15" s="38"/>
      <c r="J15" s="38"/>
      <c r="K15" s="54">
        <f t="shared" si="1"/>
        <v>42</v>
      </c>
      <c r="L15" s="7"/>
      <c r="M15" s="59" t="str">
        <f t="shared" si="2"/>
        <v>Није положио(ла)</v>
      </c>
      <c r="N15" s="61">
        <f t="shared" si="3"/>
        <v>5</v>
      </c>
      <c r="O15" s="1"/>
    </row>
    <row r="16" spans="1:15" ht="15.75" thickBot="1">
      <c r="A16" s="23">
        <v>9</v>
      </c>
      <c r="B16" s="67">
        <v>4303</v>
      </c>
      <c r="C16" s="30">
        <v>10</v>
      </c>
      <c r="D16" s="30">
        <v>10</v>
      </c>
      <c r="E16" s="31">
        <v>10</v>
      </c>
      <c r="F16" s="30">
        <v>7</v>
      </c>
      <c r="G16" s="30">
        <v>6</v>
      </c>
      <c r="H16" s="11">
        <f t="shared" si="0"/>
        <v>43</v>
      </c>
      <c r="I16" s="38"/>
      <c r="J16" s="38"/>
      <c r="K16" s="54">
        <f t="shared" si="1"/>
        <v>43</v>
      </c>
      <c r="L16" s="7"/>
      <c r="M16" s="59" t="str">
        <f t="shared" si="2"/>
        <v>Није положио(ла)</v>
      </c>
      <c r="N16" s="61">
        <f t="shared" si="3"/>
        <v>5</v>
      </c>
      <c r="O16" s="1"/>
    </row>
    <row r="17" spans="1:15" ht="15.75" thickBot="1">
      <c r="A17" s="23">
        <v>10</v>
      </c>
      <c r="B17" s="67">
        <v>4304</v>
      </c>
      <c r="C17" s="30">
        <v>10</v>
      </c>
      <c r="D17" s="30">
        <v>10</v>
      </c>
      <c r="E17" s="31">
        <v>10</v>
      </c>
      <c r="F17" s="30">
        <v>7</v>
      </c>
      <c r="G17" s="30"/>
      <c r="H17" s="11">
        <f t="shared" si="0"/>
        <v>37</v>
      </c>
      <c r="I17" s="38"/>
      <c r="J17" s="38"/>
      <c r="K17" s="54">
        <f t="shared" si="1"/>
        <v>37</v>
      </c>
      <c r="L17" s="7"/>
      <c r="M17" s="59" t="str">
        <f t="shared" si="2"/>
        <v>Није положио(ла)</v>
      </c>
      <c r="N17" s="61">
        <f t="shared" si="3"/>
        <v>5</v>
      </c>
      <c r="O17" s="1"/>
    </row>
    <row r="18" spans="1:15" ht="15.75" thickBot="1">
      <c r="A18" s="23">
        <v>11</v>
      </c>
      <c r="B18" s="67">
        <v>4308</v>
      </c>
      <c r="C18" s="30">
        <v>10</v>
      </c>
      <c r="D18" s="30">
        <v>10</v>
      </c>
      <c r="E18" s="31">
        <v>7</v>
      </c>
      <c r="F18" s="30">
        <v>6</v>
      </c>
      <c r="G18" s="30"/>
      <c r="H18" s="11">
        <f t="shared" si="0"/>
        <v>33</v>
      </c>
      <c r="I18" s="38"/>
      <c r="J18" s="38"/>
      <c r="K18" s="54">
        <f t="shared" si="1"/>
        <v>33</v>
      </c>
      <c r="L18" s="7"/>
      <c r="M18" s="59" t="str">
        <f t="shared" si="2"/>
        <v>Није положио(ла)</v>
      </c>
      <c r="N18" s="61">
        <f t="shared" si="3"/>
        <v>5</v>
      </c>
      <c r="O18" s="1"/>
    </row>
    <row r="19" spans="1:15" ht="15.75" thickBot="1">
      <c r="A19" s="23">
        <v>12</v>
      </c>
      <c r="B19" s="67">
        <v>4319</v>
      </c>
      <c r="C19" s="30">
        <v>10</v>
      </c>
      <c r="D19" s="30">
        <v>10</v>
      </c>
      <c r="E19" s="31">
        <v>7</v>
      </c>
      <c r="F19" s="30">
        <v>6</v>
      </c>
      <c r="G19" s="30">
        <v>6</v>
      </c>
      <c r="H19" s="11">
        <f t="shared" si="0"/>
        <v>39</v>
      </c>
      <c r="I19" s="38"/>
      <c r="J19" s="38"/>
      <c r="K19" s="54">
        <f t="shared" si="1"/>
        <v>39</v>
      </c>
      <c r="L19" s="7"/>
      <c r="M19" s="59" t="str">
        <f t="shared" si="2"/>
        <v>Није положио(ла)</v>
      </c>
      <c r="N19" s="61">
        <f t="shared" si="3"/>
        <v>5</v>
      </c>
      <c r="O19" s="1"/>
    </row>
    <row r="20" spans="1:15" ht="15.75" thickBot="1">
      <c r="A20" s="23">
        <v>13</v>
      </c>
      <c r="B20" s="67">
        <v>4321</v>
      </c>
      <c r="C20" s="30">
        <v>10</v>
      </c>
      <c r="D20" s="30">
        <v>10</v>
      </c>
      <c r="E20" s="31">
        <v>10</v>
      </c>
      <c r="F20" s="30">
        <v>9</v>
      </c>
      <c r="G20" s="30">
        <v>7</v>
      </c>
      <c r="H20" s="11">
        <f t="shared" si="0"/>
        <v>46</v>
      </c>
      <c r="I20" s="38"/>
      <c r="J20" s="38"/>
      <c r="K20" s="54">
        <f t="shared" si="1"/>
        <v>46</v>
      </c>
      <c r="L20" s="7"/>
      <c r="M20" s="59" t="str">
        <f t="shared" si="2"/>
        <v>Није положио(ла)</v>
      </c>
      <c r="N20" s="61">
        <f t="shared" si="3"/>
        <v>5</v>
      </c>
      <c r="O20" s="1"/>
    </row>
    <row r="21" spans="1:15" ht="15.75" thickBot="1">
      <c r="A21" s="23">
        <v>14</v>
      </c>
      <c r="B21" s="67">
        <v>4335</v>
      </c>
      <c r="C21" s="30">
        <v>8</v>
      </c>
      <c r="D21" s="30">
        <v>10</v>
      </c>
      <c r="E21" s="31">
        <v>10</v>
      </c>
      <c r="F21" s="30">
        <v>8</v>
      </c>
      <c r="G21" s="30"/>
      <c r="H21" s="11">
        <f t="shared" si="0"/>
        <v>36</v>
      </c>
      <c r="I21" s="38"/>
      <c r="J21" s="38"/>
      <c r="K21" s="54">
        <f t="shared" si="1"/>
        <v>36</v>
      </c>
      <c r="L21" s="7"/>
      <c r="M21" s="59" t="str">
        <f t="shared" si="2"/>
        <v>Није положио(ла)</v>
      </c>
      <c r="N21" s="61">
        <f t="shared" si="3"/>
        <v>5</v>
      </c>
      <c r="O21" s="1"/>
    </row>
    <row r="22" spans="1:15" ht="15.75" thickBot="1">
      <c r="A22" s="23">
        <v>15</v>
      </c>
      <c r="B22" s="67">
        <v>4378</v>
      </c>
      <c r="C22" s="30">
        <v>10</v>
      </c>
      <c r="D22" s="30">
        <v>10</v>
      </c>
      <c r="E22" s="31">
        <v>10</v>
      </c>
      <c r="F22" s="30"/>
      <c r="G22" s="30"/>
      <c r="H22" s="11">
        <f t="shared" si="0"/>
        <v>30</v>
      </c>
      <c r="I22" s="38"/>
      <c r="J22" s="38"/>
      <c r="K22" s="54">
        <f t="shared" si="1"/>
        <v>30</v>
      </c>
      <c r="L22" s="7"/>
      <c r="M22" s="59" t="str">
        <f t="shared" si="2"/>
        <v>Није положио(ла)</v>
      </c>
      <c r="N22" s="61">
        <f t="shared" si="3"/>
        <v>5</v>
      </c>
      <c r="O22" s="1"/>
    </row>
    <row r="23" spans="1:15" ht="15.75" thickBot="1">
      <c r="A23" s="23">
        <v>16</v>
      </c>
      <c r="B23" s="67">
        <v>4382</v>
      </c>
      <c r="C23" s="30">
        <v>10</v>
      </c>
      <c r="D23" s="30">
        <v>10</v>
      </c>
      <c r="E23" s="31">
        <v>10</v>
      </c>
      <c r="F23" s="30">
        <v>6</v>
      </c>
      <c r="G23" s="30">
        <v>6</v>
      </c>
      <c r="H23" s="11">
        <f t="shared" si="0"/>
        <v>42</v>
      </c>
      <c r="I23" s="38"/>
      <c r="J23" s="38"/>
      <c r="K23" s="54">
        <f t="shared" si="1"/>
        <v>42</v>
      </c>
      <c r="L23" s="7"/>
      <c r="M23" s="59" t="str">
        <f t="shared" si="2"/>
        <v>Није положио(ла)</v>
      </c>
      <c r="N23" s="61">
        <f t="shared" si="3"/>
        <v>5</v>
      </c>
      <c r="O23" s="1"/>
    </row>
    <row r="24" spans="1:15" ht="15.75" thickBot="1">
      <c r="A24" s="23">
        <v>17</v>
      </c>
      <c r="B24" s="67">
        <v>4404</v>
      </c>
      <c r="C24" s="30"/>
      <c r="D24" s="30"/>
      <c r="E24" s="31"/>
      <c r="F24" s="30"/>
      <c r="G24" s="30"/>
      <c r="H24" s="11">
        <f t="shared" si="0"/>
        <v>0</v>
      </c>
      <c r="I24" s="38"/>
      <c r="J24" s="38"/>
      <c r="K24" s="54">
        <f t="shared" si="1"/>
        <v>0</v>
      </c>
      <c r="L24" s="7"/>
      <c r="M24" s="59" t="str">
        <f t="shared" si="2"/>
        <v>Није положио(ла)</v>
      </c>
      <c r="N24" s="61">
        <f t="shared" si="3"/>
        <v>5</v>
      </c>
      <c r="O24" s="1"/>
    </row>
    <row r="25" spans="1:15" ht="15.75" thickBot="1">
      <c r="A25" s="23">
        <v>18</v>
      </c>
      <c r="B25" s="67">
        <v>4474</v>
      </c>
      <c r="C25" s="30">
        <v>10</v>
      </c>
      <c r="D25" s="30">
        <v>10</v>
      </c>
      <c r="E25" s="31">
        <v>8</v>
      </c>
      <c r="F25" s="30"/>
      <c r="G25" s="30">
        <v>6</v>
      </c>
      <c r="H25" s="11">
        <f t="shared" si="0"/>
        <v>34</v>
      </c>
      <c r="I25" s="38"/>
      <c r="J25" s="38"/>
      <c r="K25" s="54">
        <f t="shared" si="1"/>
        <v>34</v>
      </c>
      <c r="L25" s="7"/>
      <c r="M25" s="59" t="str">
        <f t="shared" si="2"/>
        <v>Није положио(ла)</v>
      </c>
      <c r="N25" s="61">
        <f t="shared" si="3"/>
        <v>5</v>
      </c>
      <c r="O25" s="1"/>
    </row>
    <row r="26" spans="1:15" ht="15.75" thickBot="1">
      <c r="A26" s="23">
        <v>19</v>
      </c>
      <c r="B26" s="67">
        <v>4491</v>
      </c>
      <c r="C26" s="30">
        <v>10</v>
      </c>
      <c r="D26" s="30">
        <v>10</v>
      </c>
      <c r="E26" s="31">
        <v>10</v>
      </c>
      <c r="F26" s="30"/>
      <c r="G26" s="30"/>
      <c r="H26" s="11">
        <f t="shared" si="0"/>
        <v>30</v>
      </c>
      <c r="I26" s="38"/>
      <c r="J26" s="38"/>
      <c r="K26" s="54">
        <f t="shared" si="1"/>
        <v>30</v>
      </c>
      <c r="L26" s="7"/>
      <c r="M26" s="59" t="str">
        <f t="shared" si="2"/>
        <v>Није положио(ла)</v>
      </c>
      <c r="N26" s="61">
        <f t="shared" si="3"/>
        <v>5</v>
      </c>
      <c r="O26" s="1"/>
    </row>
    <row r="27" spans="1:15" ht="15.75" thickBot="1">
      <c r="A27" s="23">
        <v>20</v>
      </c>
      <c r="B27" s="67">
        <v>4502</v>
      </c>
      <c r="C27" s="30">
        <v>10</v>
      </c>
      <c r="D27" s="30">
        <v>10</v>
      </c>
      <c r="E27" s="31">
        <v>8</v>
      </c>
      <c r="F27" s="30"/>
      <c r="G27" s="30">
        <v>6</v>
      </c>
      <c r="H27" s="11">
        <f t="shared" si="0"/>
        <v>34</v>
      </c>
      <c r="I27" s="38"/>
      <c r="J27" s="38"/>
      <c r="K27" s="54">
        <f t="shared" si="1"/>
        <v>34</v>
      </c>
      <c r="L27" s="7"/>
      <c r="M27" s="59" t="str">
        <f t="shared" si="2"/>
        <v>Није положио(ла)</v>
      </c>
      <c r="N27" s="61">
        <f t="shared" si="3"/>
        <v>5</v>
      </c>
      <c r="O27" s="1"/>
    </row>
    <row r="28" spans="1:15" ht="15.75" thickBot="1">
      <c r="A28" s="23">
        <v>21</v>
      </c>
      <c r="B28" s="67">
        <v>4505</v>
      </c>
      <c r="C28" s="30">
        <v>10</v>
      </c>
      <c r="D28" s="30">
        <v>10</v>
      </c>
      <c r="E28" s="31">
        <v>10</v>
      </c>
      <c r="F28" s="30"/>
      <c r="G28" s="30"/>
      <c r="H28" s="11">
        <f t="shared" si="0"/>
        <v>30</v>
      </c>
      <c r="I28" s="38"/>
      <c r="J28" s="38"/>
      <c r="K28" s="54">
        <f t="shared" si="1"/>
        <v>30</v>
      </c>
      <c r="L28" s="7"/>
      <c r="M28" s="59" t="str">
        <f t="shared" si="2"/>
        <v>Није положио(ла)</v>
      </c>
      <c r="N28" s="61">
        <f t="shared" si="3"/>
        <v>5</v>
      </c>
      <c r="O28" s="1"/>
    </row>
    <row r="29" spans="1:15" ht="15.75" thickBot="1">
      <c r="A29" s="23">
        <v>22</v>
      </c>
      <c r="B29" s="67">
        <v>4506</v>
      </c>
      <c r="C29" s="30">
        <v>10</v>
      </c>
      <c r="D29" s="30">
        <v>10</v>
      </c>
      <c r="E29" s="31">
        <v>10</v>
      </c>
      <c r="F29" s="30">
        <v>6</v>
      </c>
      <c r="G29" s="30"/>
      <c r="H29" s="11">
        <f t="shared" si="0"/>
        <v>36</v>
      </c>
      <c r="I29" s="38"/>
      <c r="J29" s="38"/>
      <c r="K29" s="54">
        <f t="shared" si="1"/>
        <v>36</v>
      </c>
      <c r="L29" s="7"/>
      <c r="M29" s="59" t="str">
        <f t="shared" si="2"/>
        <v>Није положио(ла)</v>
      </c>
      <c r="N29" s="61">
        <f t="shared" si="3"/>
        <v>5</v>
      </c>
      <c r="O29" s="1"/>
    </row>
    <row r="30" spans="1:15" ht="15.75" thickBot="1">
      <c r="A30" s="23">
        <v>23</v>
      </c>
      <c r="B30" s="67">
        <v>4533</v>
      </c>
      <c r="C30" s="30">
        <v>8</v>
      </c>
      <c r="D30" s="30">
        <v>10</v>
      </c>
      <c r="E30" s="31"/>
      <c r="F30" s="30"/>
      <c r="G30" s="30"/>
      <c r="H30" s="11">
        <f t="shared" si="0"/>
        <v>18</v>
      </c>
      <c r="I30" s="38"/>
      <c r="J30" s="38"/>
      <c r="K30" s="54">
        <f t="shared" si="1"/>
        <v>18</v>
      </c>
      <c r="L30" s="7"/>
      <c r="M30" s="59" t="str">
        <f t="shared" si="2"/>
        <v>Није положио(ла)</v>
      </c>
      <c r="N30" s="61">
        <f t="shared" si="3"/>
        <v>5</v>
      </c>
      <c r="O30" s="1"/>
    </row>
    <row r="31" spans="1:15" ht="15.75" thickBot="1">
      <c r="A31" s="23">
        <v>24</v>
      </c>
      <c r="B31" s="67">
        <v>4549</v>
      </c>
      <c r="C31" s="30">
        <v>10</v>
      </c>
      <c r="D31" s="30">
        <v>10</v>
      </c>
      <c r="E31" s="31">
        <v>10</v>
      </c>
      <c r="F31" s="30"/>
      <c r="G31" s="30"/>
      <c r="H31" s="11">
        <f t="shared" si="0"/>
        <v>30</v>
      </c>
      <c r="I31" s="38"/>
      <c r="J31" s="38"/>
      <c r="K31" s="54">
        <f t="shared" si="1"/>
        <v>30</v>
      </c>
      <c r="L31" s="7"/>
      <c r="M31" s="59" t="str">
        <f t="shared" si="2"/>
        <v>Није положио(ла)</v>
      </c>
      <c r="N31" s="61">
        <f t="shared" si="3"/>
        <v>5</v>
      </c>
      <c r="O31" s="1"/>
    </row>
    <row r="32" spans="1:15" ht="15.75" thickBot="1">
      <c r="A32" s="23">
        <v>25</v>
      </c>
      <c r="B32" s="67">
        <v>4559</v>
      </c>
      <c r="C32" s="30">
        <v>10</v>
      </c>
      <c r="D32" s="30">
        <v>10</v>
      </c>
      <c r="E32" s="31">
        <v>7</v>
      </c>
      <c r="F32" s="30">
        <v>6</v>
      </c>
      <c r="G32" s="30">
        <v>6</v>
      </c>
      <c r="H32" s="11">
        <f t="shared" si="0"/>
        <v>39</v>
      </c>
      <c r="I32" s="38"/>
      <c r="J32" s="38"/>
      <c r="K32" s="54">
        <f t="shared" si="1"/>
        <v>39</v>
      </c>
      <c r="L32" s="7"/>
      <c r="M32" s="59" t="str">
        <f t="shared" si="2"/>
        <v>Није положио(ла)</v>
      </c>
      <c r="N32" s="61">
        <f t="shared" si="3"/>
        <v>5</v>
      </c>
      <c r="O32" s="1"/>
    </row>
    <row r="33" spans="1:15" ht="15.75" thickBot="1">
      <c r="A33" s="23">
        <v>26</v>
      </c>
      <c r="B33" s="67">
        <v>4560</v>
      </c>
      <c r="C33" s="30">
        <v>10</v>
      </c>
      <c r="D33" s="30">
        <v>10</v>
      </c>
      <c r="E33" s="31">
        <v>7</v>
      </c>
      <c r="F33" s="30">
        <v>6</v>
      </c>
      <c r="G33" s="30"/>
      <c r="H33" s="11">
        <f t="shared" si="0"/>
        <v>33</v>
      </c>
      <c r="I33" s="38"/>
      <c r="J33" s="38"/>
      <c r="K33" s="54">
        <f t="shared" si="1"/>
        <v>33</v>
      </c>
      <c r="L33" s="7"/>
      <c r="M33" s="59" t="str">
        <f t="shared" si="2"/>
        <v>Није положио(ла)</v>
      </c>
      <c r="N33" s="61">
        <f t="shared" si="3"/>
        <v>5</v>
      </c>
      <c r="O33" s="1"/>
    </row>
    <row r="34" spans="1:15" ht="15.75" thickBot="1">
      <c r="A34" s="23">
        <v>27</v>
      </c>
      <c r="B34" s="67">
        <v>4572</v>
      </c>
      <c r="C34" s="30">
        <v>8</v>
      </c>
      <c r="D34" s="30">
        <v>10</v>
      </c>
      <c r="E34" s="31"/>
      <c r="F34" s="30"/>
      <c r="G34" s="30"/>
      <c r="H34" s="11">
        <f t="shared" si="0"/>
        <v>18</v>
      </c>
      <c r="I34" s="38"/>
      <c r="J34" s="38"/>
      <c r="K34" s="54">
        <f t="shared" si="1"/>
        <v>18</v>
      </c>
      <c r="L34" s="7"/>
      <c r="M34" s="59" t="str">
        <f t="shared" si="2"/>
        <v>Није положио(ла)</v>
      </c>
      <c r="N34" s="61">
        <f t="shared" si="3"/>
        <v>5</v>
      </c>
      <c r="O34" s="1"/>
    </row>
    <row r="35" spans="1:15" ht="15.75" thickBot="1">
      <c r="A35" s="23">
        <v>28</v>
      </c>
      <c r="B35" s="67">
        <v>4587</v>
      </c>
      <c r="C35" s="30">
        <v>10</v>
      </c>
      <c r="D35" s="30">
        <v>10</v>
      </c>
      <c r="E35" s="31">
        <v>10</v>
      </c>
      <c r="F35" s="30">
        <v>9</v>
      </c>
      <c r="G35" s="30">
        <v>6</v>
      </c>
      <c r="H35" s="11">
        <f t="shared" si="0"/>
        <v>45</v>
      </c>
      <c r="I35" s="38"/>
      <c r="J35" s="38"/>
      <c r="K35" s="54">
        <f t="shared" si="1"/>
        <v>45</v>
      </c>
      <c r="L35" s="7"/>
      <c r="M35" s="59" t="str">
        <f t="shared" si="2"/>
        <v>Није положио(ла)</v>
      </c>
      <c r="N35" s="61">
        <f t="shared" si="3"/>
        <v>5</v>
      </c>
      <c r="O35" s="1"/>
    </row>
    <row r="36" spans="1:15" ht="15.75" thickBot="1">
      <c r="A36" s="23">
        <v>29</v>
      </c>
      <c r="B36" s="67">
        <v>4594</v>
      </c>
      <c r="C36" s="30">
        <v>10</v>
      </c>
      <c r="D36" s="30">
        <v>10</v>
      </c>
      <c r="E36" s="31">
        <v>10</v>
      </c>
      <c r="F36" s="30"/>
      <c r="G36" s="30">
        <v>6</v>
      </c>
      <c r="H36" s="11">
        <f t="shared" si="0"/>
        <v>36</v>
      </c>
      <c r="I36" s="38"/>
      <c r="J36" s="38"/>
      <c r="K36" s="54">
        <f t="shared" si="1"/>
        <v>36</v>
      </c>
      <c r="L36" s="7"/>
      <c r="M36" s="59" t="str">
        <f t="shared" si="2"/>
        <v>Није положио(ла)</v>
      </c>
      <c r="N36" s="61">
        <f t="shared" si="3"/>
        <v>5</v>
      </c>
      <c r="O36" s="1"/>
    </row>
    <row r="37" spans="1:15" ht="15.75" thickBot="1">
      <c r="A37" s="23">
        <v>30</v>
      </c>
      <c r="B37" s="67">
        <v>4608</v>
      </c>
      <c r="C37" s="30">
        <v>10</v>
      </c>
      <c r="D37" s="30">
        <v>10</v>
      </c>
      <c r="E37" s="31">
        <v>10</v>
      </c>
      <c r="F37" s="30"/>
      <c r="G37" s="30"/>
      <c r="H37" s="11">
        <f t="shared" si="0"/>
        <v>30</v>
      </c>
      <c r="I37" s="38"/>
      <c r="J37" s="38"/>
      <c r="K37" s="54">
        <f t="shared" si="1"/>
        <v>30</v>
      </c>
      <c r="L37" s="7"/>
      <c r="M37" s="59" t="str">
        <f t="shared" si="2"/>
        <v>Није положио(ла)</v>
      </c>
      <c r="N37" s="61">
        <f t="shared" si="3"/>
        <v>5</v>
      </c>
      <c r="O37" s="1"/>
    </row>
    <row r="38" spans="1:15" ht="15.75" thickBot="1">
      <c r="A38" s="23">
        <v>31</v>
      </c>
      <c r="B38" s="67">
        <v>4613</v>
      </c>
      <c r="C38" s="30">
        <v>10</v>
      </c>
      <c r="D38" s="30">
        <v>10</v>
      </c>
      <c r="E38" s="31">
        <v>6</v>
      </c>
      <c r="F38" s="30">
        <v>6</v>
      </c>
      <c r="G38" s="30"/>
      <c r="H38" s="11">
        <f t="shared" si="0"/>
        <v>32</v>
      </c>
      <c r="I38" s="38"/>
      <c r="J38" s="38"/>
      <c r="K38" s="54">
        <f t="shared" si="1"/>
        <v>32</v>
      </c>
      <c r="L38" s="7"/>
      <c r="M38" s="59" t="str">
        <f t="shared" si="2"/>
        <v>Није положио(ла)</v>
      </c>
      <c r="N38" s="61">
        <f t="shared" si="3"/>
        <v>5</v>
      </c>
      <c r="O38" s="1"/>
    </row>
    <row r="39" spans="1:15" ht="15.75" thickBot="1">
      <c r="A39" s="23">
        <v>32</v>
      </c>
      <c r="B39" s="66"/>
      <c r="C39" s="30"/>
      <c r="D39" s="30"/>
      <c r="E39" s="31"/>
      <c r="F39" s="30"/>
      <c r="G39" s="30"/>
      <c r="H39" s="11">
        <f t="shared" si="0"/>
        <v>0</v>
      </c>
      <c r="I39" s="38"/>
      <c r="J39" s="38"/>
      <c r="K39" s="54">
        <f t="shared" si="1"/>
        <v>0</v>
      </c>
      <c r="L39" s="7"/>
      <c r="M39" s="59" t="str">
        <f t="shared" si="2"/>
        <v>Није положио(ла)</v>
      </c>
      <c r="N39" s="61">
        <f t="shared" si="3"/>
        <v>5</v>
      </c>
      <c r="O39" s="1"/>
    </row>
    <row r="40" spans="1:15" ht="15.75" thickBot="1">
      <c r="A40" s="23">
        <v>33</v>
      </c>
      <c r="B40" s="66"/>
      <c r="C40" s="30"/>
      <c r="D40" s="30"/>
      <c r="E40" s="31"/>
      <c r="F40" s="30"/>
      <c r="G40" s="30"/>
      <c r="H40" s="11">
        <f t="shared" si="0"/>
        <v>0</v>
      </c>
      <c r="I40" s="38"/>
      <c r="J40" s="38"/>
      <c r="K40" s="54">
        <f t="shared" si="1"/>
        <v>0</v>
      </c>
      <c r="L40" s="7"/>
      <c r="M40" s="59" t="str">
        <f t="shared" si="2"/>
        <v>Није положио(ла)</v>
      </c>
      <c r="N40" s="61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1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1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1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1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1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1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1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1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1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1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1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1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1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1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1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1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1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1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1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1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1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1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1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1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1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1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1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1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1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1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1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1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1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1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1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1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1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1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1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1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1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1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1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1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1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1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1">
        <f t="shared" si="7"/>
        <v>5</v>
      </c>
      <c r="O87" s="1"/>
    </row>
    <row r="88" spans="1:15" ht="15.75" thickBot="1">
      <c r="A88" s="23">
        <v>81</v>
      </c>
      <c r="B88" s="67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1">
        <f t="shared" si="7"/>
        <v>5</v>
      </c>
      <c r="O88" s="1"/>
    </row>
    <row r="89" spans="1:15" ht="15.75" thickBot="1">
      <c r="A89" s="23">
        <v>82</v>
      </c>
      <c r="B89" s="67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1">
        <f t="shared" si="7"/>
        <v>5</v>
      </c>
      <c r="O89" s="1"/>
    </row>
    <row r="90" spans="1:15" ht="15.75" thickBot="1">
      <c r="A90" s="23">
        <v>83</v>
      </c>
      <c r="B90" s="64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1">
        <f t="shared" si="7"/>
        <v>5</v>
      </c>
      <c r="O90" s="1"/>
    </row>
    <row r="91" spans="1:15" ht="15.75" thickBot="1">
      <c r="A91" s="23">
        <v>84</v>
      </c>
      <c r="B91" s="64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1">
        <f t="shared" si="7"/>
        <v>5</v>
      </c>
      <c r="O91" s="1"/>
    </row>
    <row r="92" spans="1:15" ht="15.75" thickBot="1">
      <c r="A92" s="23">
        <v>85</v>
      </c>
      <c r="B92" s="64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1">
        <f t="shared" si="7"/>
        <v>5</v>
      </c>
      <c r="O92" s="1"/>
    </row>
    <row r="93" spans="1:15" ht="15.75" thickBot="1">
      <c r="A93" s="23">
        <v>86</v>
      </c>
      <c r="B93" s="64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1">
        <f t="shared" si="7"/>
        <v>5</v>
      </c>
      <c r="O93" s="1"/>
    </row>
    <row r="94" spans="1:15" ht="15.75" thickBot="1">
      <c r="A94" s="23">
        <v>87</v>
      </c>
      <c r="B94" s="64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1">
        <f t="shared" si="7"/>
        <v>5</v>
      </c>
      <c r="O94" s="1"/>
    </row>
    <row r="95" spans="1:15" ht="15.75" thickBot="1">
      <c r="A95" s="23">
        <v>88</v>
      </c>
      <c r="B95" s="64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1">
        <f t="shared" si="7"/>
        <v>5</v>
      </c>
      <c r="O95" s="1"/>
    </row>
    <row r="96" spans="1:15" ht="15.75" thickBot="1">
      <c r="A96" s="23">
        <v>89</v>
      </c>
      <c r="B96" s="64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1">
        <f t="shared" si="7"/>
        <v>5</v>
      </c>
      <c r="O96" s="1"/>
    </row>
    <row r="97" spans="1:15" ht="15.75" thickBot="1">
      <c r="A97" s="23">
        <v>90</v>
      </c>
      <c r="B97" s="64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1">
        <f t="shared" si="7"/>
        <v>5</v>
      </c>
      <c r="O97" s="1"/>
    </row>
    <row r="98" spans="1:15" ht="15.75" thickBot="1">
      <c r="A98" s="23">
        <v>91</v>
      </c>
      <c r="B98" s="64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1">
        <f t="shared" si="7"/>
        <v>5</v>
      </c>
      <c r="O98" s="1"/>
    </row>
    <row r="99" spans="1:15" ht="15.75" thickBot="1">
      <c r="A99" s="23">
        <v>92</v>
      </c>
      <c r="B99" s="64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1">
        <f t="shared" si="7"/>
        <v>5</v>
      </c>
      <c r="O99" s="1"/>
    </row>
    <row r="100" spans="1:15" ht="15.75" thickBot="1">
      <c r="A100" s="23">
        <v>93</v>
      </c>
      <c r="B100" s="64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1">
        <f t="shared" si="7"/>
        <v>5</v>
      </c>
      <c r="O100" s="1"/>
    </row>
    <row r="101" spans="1:15" ht="15.75" thickBot="1">
      <c r="A101" s="23">
        <v>94</v>
      </c>
      <c r="B101" s="64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1">
        <f t="shared" si="7"/>
        <v>5</v>
      </c>
      <c r="O101" s="1"/>
    </row>
    <row r="102" spans="1:15" ht="15.75" thickBot="1">
      <c r="A102" s="23">
        <v>95</v>
      </c>
      <c r="B102" s="64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1">
        <f t="shared" si="7"/>
        <v>5</v>
      </c>
      <c r="O102" s="1"/>
    </row>
    <row r="103" spans="1:15" ht="15.75" thickBot="1">
      <c r="A103" s="23">
        <v>96</v>
      </c>
      <c r="B103" s="64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1">
        <f t="shared" si="7"/>
        <v>5</v>
      </c>
      <c r="O103" s="1"/>
    </row>
    <row r="104" spans="1:15" ht="15.75" thickBot="1">
      <c r="A104" s="23">
        <v>97</v>
      </c>
      <c r="B104" s="64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1">
        <f t="shared" si="7"/>
        <v>5</v>
      </c>
      <c r="O104" s="1"/>
    </row>
    <row r="105" spans="1:15" ht="15.75" thickBot="1">
      <c r="A105" s="23">
        <v>98</v>
      </c>
      <c r="B105" s="64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1">
        <f t="shared" si="7"/>
        <v>5</v>
      </c>
      <c r="O105" s="1"/>
    </row>
    <row r="106" spans="1:15" ht="15.75" thickBot="1">
      <c r="A106" s="23">
        <v>99</v>
      </c>
      <c r="B106" s="64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1">
        <f t="shared" si="7"/>
        <v>5</v>
      </c>
      <c r="O106" s="1"/>
    </row>
    <row r="107" spans="1:15" ht="15.75" thickBot="1">
      <c r="A107" s="23">
        <v>100</v>
      </c>
      <c r="B107" s="64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1">
        <f t="shared" si="7"/>
        <v>5</v>
      </c>
      <c r="O107" s="1"/>
    </row>
    <row r="108" spans="1:15" ht="15.75" thickBot="1">
      <c r="A108" s="23">
        <v>101</v>
      </c>
      <c r="B108" s="64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1">
        <f t="shared" si="7"/>
        <v>5</v>
      </c>
      <c r="O108" s="1"/>
    </row>
    <row r="109" spans="1:15" ht="15.75" thickBot="1">
      <c r="A109" s="23">
        <v>102</v>
      </c>
      <c r="B109" s="64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1">
        <f t="shared" si="7"/>
        <v>5</v>
      </c>
      <c r="O109" s="1"/>
    </row>
    <row r="110" spans="1:15" ht="15.75" thickBot="1">
      <c r="A110" s="23">
        <v>103</v>
      </c>
      <c r="B110" s="64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1">
        <f t="shared" si="7"/>
        <v>5</v>
      </c>
      <c r="O110" s="1"/>
    </row>
    <row r="111" spans="1:15" ht="15.75" thickBot="1">
      <c r="A111" s="23">
        <v>104</v>
      </c>
      <c r="B111" s="64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1">
        <f t="shared" si="7"/>
        <v>5</v>
      </c>
      <c r="O111" s="1"/>
    </row>
    <row r="112" spans="1:15" ht="15.75" thickBot="1">
      <c r="A112" s="23">
        <v>105</v>
      </c>
      <c r="B112" s="64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1">
        <f t="shared" si="7"/>
        <v>5</v>
      </c>
      <c r="O112" s="1"/>
    </row>
    <row r="113" spans="1:15" ht="15.75" thickBot="1">
      <c r="A113" s="23">
        <v>106</v>
      </c>
      <c r="B113" s="64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1">
        <f t="shared" si="7"/>
        <v>5</v>
      </c>
      <c r="O113" s="1"/>
    </row>
    <row r="114" spans="1:15" ht="15.75" thickBot="1">
      <c r="A114" s="23">
        <v>107</v>
      </c>
      <c r="B114" s="64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1">
        <f t="shared" si="7"/>
        <v>5</v>
      </c>
      <c r="O114" s="1"/>
    </row>
    <row r="115" spans="1:15" ht="15.75" thickBot="1">
      <c r="A115" s="23">
        <v>108</v>
      </c>
      <c r="B115" s="64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1">
        <f t="shared" si="7"/>
        <v>5</v>
      </c>
      <c r="O115" s="1"/>
    </row>
    <row r="116" spans="1:15" ht="15.75" thickBot="1">
      <c r="A116" s="23">
        <v>109</v>
      </c>
      <c r="B116" s="64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1">
        <f t="shared" si="7"/>
        <v>5</v>
      </c>
      <c r="O116" s="1"/>
    </row>
    <row r="117" spans="1:15" ht="15.75" thickBot="1">
      <c r="A117" s="23">
        <v>110</v>
      </c>
      <c r="B117" s="64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1">
        <f t="shared" si="7"/>
        <v>5</v>
      </c>
      <c r="O117" s="1"/>
    </row>
    <row r="118" spans="1:15" ht="15.75" thickBot="1">
      <c r="A118" s="23">
        <v>111</v>
      </c>
      <c r="B118" s="64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1">
        <f t="shared" si="7"/>
        <v>5</v>
      </c>
      <c r="O118" s="1"/>
    </row>
    <row r="119" spans="1:15" ht="15.75" thickBot="1">
      <c r="A119" s="23">
        <v>112</v>
      </c>
      <c r="B119" s="64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1">
        <f t="shared" si="7"/>
        <v>5</v>
      </c>
      <c r="O119" s="1"/>
    </row>
    <row r="120" spans="1:15" ht="15.75" thickBot="1">
      <c r="A120" s="23">
        <v>113</v>
      </c>
      <c r="B120" s="64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1">
        <f t="shared" si="7"/>
        <v>5</v>
      </c>
      <c r="O120" s="1"/>
    </row>
    <row r="121" spans="1:15" ht="15.75" thickBot="1">
      <c r="A121" s="23">
        <v>114</v>
      </c>
      <c r="B121" s="64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1">
        <f t="shared" si="7"/>
        <v>5</v>
      </c>
      <c r="O121" s="1"/>
    </row>
    <row r="122" spans="1:15" ht="15.75" thickBot="1">
      <c r="A122" s="23">
        <v>115</v>
      </c>
      <c r="B122" s="64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1">
        <f t="shared" si="7"/>
        <v>5</v>
      </c>
      <c r="O122" s="1"/>
    </row>
    <row r="123" spans="1:15" ht="15.75" thickBot="1">
      <c r="A123" s="23">
        <v>116</v>
      </c>
      <c r="B123" s="64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1">
        <f t="shared" si="7"/>
        <v>5</v>
      </c>
      <c r="O123" s="1"/>
    </row>
    <row r="124" spans="1:15" ht="15.75" thickBot="1">
      <c r="A124" s="23">
        <v>117</v>
      </c>
      <c r="B124" s="64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1">
        <f t="shared" si="7"/>
        <v>5</v>
      </c>
      <c r="O124" s="1"/>
    </row>
    <row r="125" spans="1:15" ht="15.75" thickBot="1">
      <c r="A125" s="23">
        <v>118</v>
      </c>
      <c r="B125" s="64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1">
        <f t="shared" si="7"/>
        <v>5</v>
      </c>
      <c r="O125" s="1"/>
    </row>
    <row r="126" spans="1:15" ht="15.75" thickBot="1">
      <c r="A126" s="23">
        <v>119</v>
      </c>
      <c r="B126" s="64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1">
        <f t="shared" si="7"/>
        <v>5</v>
      </c>
      <c r="O126" s="1"/>
    </row>
    <row r="127" spans="1:15" ht="15.75" thickBot="1">
      <c r="A127" s="23">
        <v>120</v>
      </c>
      <c r="B127" s="64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1">
        <f t="shared" si="7"/>
        <v>5</v>
      </c>
      <c r="O127" s="1"/>
    </row>
    <row r="128" spans="1:15" ht="15.75" thickBot="1">
      <c r="A128" s="23">
        <v>121</v>
      </c>
      <c r="B128" s="64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1">
        <f t="shared" si="7"/>
        <v>5</v>
      </c>
      <c r="O128" s="1"/>
    </row>
    <row r="129" spans="1:15" ht="15.75" thickBot="1">
      <c r="A129" s="23">
        <v>122</v>
      </c>
      <c r="B129" s="64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1">
        <f t="shared" si="7"/>
        <v>5</v>
      </c>
      <c r="O129" s="1"/>
    </row>
    <row r="130" spans="1:15" ht="15.75" thickBot="1">
      <c r="A130" s="23">
        <v>123</v>
      </c>
      <c r="B130" s="64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1">
        <f t="shared" si="7"/>
        <v>5</v>
      </c>
      <c r="O130" s="1"/>
    </row>
    <row r="131" spans="1:15" ht="15.75" thickBot="1">
      <c r="A131" s="23">
        <v>124</v>
      </c>
      <c r="B131" s="64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1">
        <f t="shared" si="7"/>
        <v>5</v>
      </c>
      <c r="O131" s="1"/>
    </row>
    <row r="132" spans="1:15" ht="15.75" thickBot="1">
      <c r="A132" s="23">
        <v>125</v>
      </c>
      <c r="B132" s="64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1">
        <f t="shared" si="7"/>
        <v>5</v>
      </c>
      <c r="O132" s="1"/>
    </row>
    <row r="133" spans="1:15" ht="15.75" thickBot="1">
      <c r="A133" s="23">
        <v>126</v>
      </c>
      <c r="B133" s="64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1">
        <f t="shared" si="7"/>
        <v>5</v>
      </c>
      <c r="O133" s="1"/>
    </row>
    <row r="134" spans="1:15" ht="15.75" thickBot="1">
      <c r="A134" s="23">
        <v>127</v>
      </c>
      <c r="B134" s="64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1">
        <f t="shared" si="7"/>
        <v>5</v>
      </c>
      <c r="O134" s="1"/>
    </row>
    <row r="135" spans="1:15" ht="15.75" thickBot="1">
      <c r="A135" s="23">
        <v>128</v>
      </c>
      <c r="B135" s="64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1">
        <f t="shared" si="7"/>
        <v>5</v>
      </c>
      <c r="O135" s="1"/>
    </row>
    <row r="136" spans="1:15" ht="15.75" thickBot="1">
      <c r="A136" s="23">
        <v>129</v>
      </c>
      <c r="B136" s="64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1">
        <f t="shared" si="7"/>
        <v>5</v>
      </c>
      <c r="O136" s="1"/>
    </row>
    <row r="137" spans="1:15" ht="15.75" thickBot="1">
      <c r="A137" s="23">
        <v>130</v>
      </c>
      <c r="B137" s="64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1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4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1">
        <f t="shared" si="11"/>
        <v>5</v>
      </c>
      <c r="O138" s="1"/>
    </row>
    <row r="139" spans="1:15" ht="15.75" thickBot="1">
      <c r="A139" s="23">
        <v>132</v>
      </c>
      <c r="B139" s="64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1">
        <f t="shared" si="11"/>
        <v>5</v>
      </c>
      <c r="O139" s="1"/>
    </row>
    <row r="140" spans="1:15" ht="15.75" thickBot="1">
      <c r="A140" s="23">
        <v>133</v>
      </c>
      <c r="B140" s="64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1">
        <f t="shared" si="11"/>
        <v>5</v>
      </c>
      <c r="O140" s="1"/>
    </row>
    <row r="141" spans="1:15" ht="15.75" thickBot="1">
      <c r="A141" s="23">
        <v>134</v>
      </c>
      <c r="B141" s="64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1">
        <f t="shared" si="11"/>
        <v>5</v>
      </c>
      <c r="O141" s="1"/>
    </row>
    <row r="142" spans="1:15" ht="15.75" thickBot="1">
      <c r="A142" s="23">
        <v>135</v>
      </c>
      <c r="B142" s="64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1">
        <f t="shared" si="11"/>
        <v>5</v>
      </c>
      <c r="O142" s="1"/>
    </row>
    <row r="143" spans="1:15" ht="15.75" thickBot="1">
      <c r="A143" s="23">
        <v>136</v>
      </c>
      <c r="B143" s="64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1">
        <f t="shared" si="11"/>
        <v>5</v>
      </c>
      <c r="O143" s="1"/>
    </row>
    <row r="144" spans="1:15" ht="15.75" thickBot="1">
      <c r="A144" s="23">
        <v>137</v>
      </c>
      <c r="B144" s="64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1">
        <f t="shared" si="11"/>
        <v>5</v>
      </c>
      <c r="O144" s="1"/>
    </row>
    <row r="145" spans="1:15" ht="15.75" thickBot="1">
      <c r="A145" s="23">
        <v>138</v>
      </c>
      <c r="B145" s="64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1">
        <f t="shared" si="11"/>
        <v>5</v>
      </c>
      <c r="O145" s="1"/>
    </row>
    <row r="146" spans="1:15" ht="15.75" thickBot="1">
      <c r="A146" s="23">
        <v>139</v>
      </c>
      <c r="B146" s="64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1">
        <f t="shared" si="11"/>
        <v>5</v>
      </c>
      <c r="O146" s="1"/>
    </row>
    <row r="147" spans="1:15" ht="15.75" thickBot="1">
      <c r="A147" s="23">
        <v>140</v>
      </c>
      <c r="B147" s="64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1">
        <f t="shared" si="11"/>
        <v>5</v>
      </c>
      <c r="O147" s="1"/>
    </row>
    <row r="148" spans="1:15" ht="15.75" thickBot="1">
      <c r="A148" s="23">
        <v>141</v>
      </c>
      <c r="B148" s="64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1">
        <f t="shared" si="11"/>
        <v>5</v>
      </c>
      <c r="O148" s="1"/>
    </row>
    <row r="149" spans="1:15" ht="15.75" thickBot="1">
      <c r="A149" s="23">
        <v>142</v>
      </c>
      <c r="B149" s="64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1">
        <f t="shared" si="11"/>
        <v>5</v>
      </c>
      <c r="O149" s="1"/>
    </row>
    <row r="150" spans="1:15" ht="15.75" thickBot="1">
      <c r="A150" s="23">
        <v>143</v>
      </c>
      <c r="B150" s="64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1">
        <f t="shared" si="11"/>
        <v>5</v>
      </c>
      <c r="O150" s="1"/>
    </row>
    <row r="151" spans="1:15" ht="15.75" thickBot="1">
      <c r="A151" s="23">
        <v>144</v>
      </c>
      <c r="B151" s="64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1">
        <f t="shared" si="11"/>
        <v>5</v>
      </c>
      <c r="O151" s="1"/>
    </row>
    <row r="152" spans="1:15" ht="15.75" thickBot="1">
      <c r="A152" s="23">
        <v>145</v>
      </c>
      <c r="B152" s="64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1">
        <f t="shared" si="11"/>
        <v>5</v>
      </c>
      <c r="O152" s="1"/>
    </row>
    <row r="153" spans="1:15" ht="15.75" thickBot="1">
      <c r="A153" s="23">
        <v>146</v>
      </c>
      <c r="B153" s="64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1">
        <f t="shared" si="11"/>
        <v>5</v>
      </c>
      <c r="O153" s="1"/>
    </row>
    <row r="154" spans="1:15" ht="15.75" thickBot="1">
      <c r="A154" s="23">
        <v>147</v>
      </c>
      <c r="B154" s="64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1">
        <f t="shared" si="11"/>
        <v>5</v>
      </c>
      <c r="O154" s="1"/>
    </row>
    <row r="155" spans="1:15" ht="15.75" thickBot="1">
      <c r="A155" s="23">
        <v>148</v>
      </c>
      <c r="B155" s="64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1">
        <f t="shared" si="11"/>
        <v>5</v>
      </c>
      <c r="O155" s="1"/>
    </row>
    <row r="156" spans="1:15" ht="15.75" thickBot="1">
      <c r="A156" s="23">
        <v>149</v>
      </c>
      <c r="B156" s="64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1">
        <f t="shared" si="11"/>
        <v>5</v>
      </c>
      <c r="O156" s="1"/>
    </row>
    <row r="157" spans="1:15" ht="15.75" thickBot="1">
      <c r="A157" s="23">
        <v>150</v>
      </c>
      <c r="B157" s="64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1">
        <f t="shared" si="11"/>
        <v>5</v>
      </c>
      <c r="O157" s="1"/>
    </row>
    <row r="158" spans="1:15" ht="15.75" thickBot="1">
      <c r="A158" s="23">
        <v>151</v>
      </c>
      <c r="B158" s="64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1">
        <f t="shared" si="11"/>
        <v>5</v>
      </c>
      <c r="O158" s="1"/>
    </row>
    <row r="159" spans="1:15" ht="15.75" thickBot="1">
      <c r="A159" s="23">
        <v>152</v>
      </c>
      <c r="B159" s="64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1">
        <f t="shared" si="11"/>
        <v>5</v>
      </c>
      <c r="O159" s="1"/>
    </row>
    <row r="160" spans="1:15" ht="15.75" thickBot="1">
      <c r="A160" s="23">
        <v>153</v>
      </c>
      <c r="B160" s="64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1">
        <f t="shared" si="11"/>
        <v>5</v>
      </c>
      <c r="O160" s="1"/>
    </row>
    <row r="161" spans="1:15" ht="15.75" thickBot="1">
      <c r="A161" s="23">
        <v>154</v>
      </c>
      <c r="B161" s="64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1">
        <f t="shared" si="11"/>
        <v>5</v>
      </c>
      <c r="O161" s="1"/>
    </row>
    <row r="162" spans="1:15" ht="15.75" thickBot="1">
      <c r="A162" s="23">
        <v>155</v>
      </c>
      <c r="B162" s="64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1">
        <f t="shared" si="11"/>
        <v>5</v>
      </c>
      <c r="O162" s="1"/>
    </row>
    <row r="163" spans="1:15" ht="15.75" thickBot="1">
      <c r="A163" s="23">
        <v>156</v>
      </c>
      <c r="B163" s="64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1">
        <f t="shared" si="11"/>
        <v>5</v>
      </c>
      <c r="O163" s="1"/>
    </row>
    <row r="164" spans="1:15" ht="15.75" thickBot="1">
      <c r="A164" s="23">
        <v>157</v>
      </c>
      <c r="B164" s="64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1">
        <f t="shared" si="11"/>
        <v>5</v>
      </c>
      <c r="O164" s="1"/>
    </row>
    <row r="165" spans="1:15" ht="15.75" thickBot="1">
      <c r="A165" s="23">
        <v>158</v>
      </c>
      <c r="B165" s="64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1">
        <f t="shared" si="11"/>
        <v>5</v>
      </c>
      <c r="O165" s="1"/>
    </row>
    <row r="166" spans="1:15" ht="15.75" thickBot="1">
      <c r="A166" s="23">
        <v>159</v>
      </c>
      <c r="B166" s="64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1">
        <f t="shared" si="11"/>
        <v>5</v>
      </c>
      <c r="O166" s="1"/>
    </row>
    <row r="167" spans="1:15" ht="15.75" thickBot="1">
      <c r="A167" s="23">
        <v>160</v>
      </c>
      <c r="B167" s="64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1">
        <f t="shared" si="11"/>
        <v>5</v>
      </c>
      <c r="O167" s="1"/>
    </row>
    <row r="168" spans="1:15" ht="15.75" thickBot="1">
      <c r="A168" s="23">
        <v>161</v>
      </c>
      <c r="B168" s="64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1">
        <f t="shared" si="11"/>
        <v>5</v>
      </c>
      <c r="O168" s="1"/>
    </row>
    <row r="169" spans="1:15" ht="15.75" thickBot="1">
      <c r="A169" s="23">
        <v>162</v>
      </c>
      <c r="B169" s="64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1">
        <f t="shared" si="11"/>
        <v>5</v>
      </c>
      <c r="O169" s="1"/>
    </row>
    <row r="170" spans="1:15" ht="15.75" thickBot="1">
      <c r="A170" s="23">
        <v>163</v>
      </c>
      <c r="B170" s="64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1">
        <f t="shared" si="11"/>
        <v>5</v>
      </c>
      <c r="O170" s="1"/>
    </row>
    <row r="171" spans="1:15" ht="15.75" thickBot="1">
      <c r="A171" s="23">
        <v>164</v>
      </c>
      <c r="B171" s="64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1">
        <f t="shared" si="11"/>
        <v>5</v>
      </c>
      <c r="O171" s="1"/>
    </row>
    <row r="172" spans="1:15" ht="15.75" thickBot="1">
      <c r="A172" s="23">
        <v>165</v>
      </c>
      <c r="B172" s="64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1">
        <f t="shared" si="11"/>
        <v>5</v>
      </c>
      <c r="O172" s="1"/>
    </row>
    <row r="173" spans="1:15" ht="15.75" thickBot="1">
      <c r="A173" s="23">
        <v>166</v>
      </c>
      <c r="B173" s="64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1">
        <f t="shared" si="11"/>
        <v>5</v>
      </c>
      <c r="O173" s="1"/>
    </row>
    <row r="174" spans="1:15" ht="15.75" thickBot="1">
      <c r="A174" s="23">
        <v>167</v>
      </c>
      <c r="B174" s="64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1">
        <f t="shared" si="11"/>
        <v>5</v>
      </c>
      <c r="O174" s="1"/>
    </row>
    <row r="175" spans="1:15" ht="15.75" thickBot="1">
      <c r="A175" s="23">
        <v>168</v>
      </c>
      <c r="B175" s="64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1">
        <f t="shared" si="11"/>
        <v>5</v>
      </c>
      <c r="O175" s="1"/>
    </row>
    <row r="176" spans="1:15" ht="15.75" thickBot="1">
      <c r="A176" s="23">
        <v>169</v>
      </c>
      <c r="B176" s="64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1">
        <f t="shared" si="11"/>
        <v>5</v>
      </c>
      <c r="O176" s="1"/>
    </row>
    <row r="177" spans="1:15" ht="15.75" thickBot="1">
      <c r="A177" s="23">
        <v>170</v>
      </c>
      <c r="B177" s="64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1">
        <f t="shared" si="11"/>
        <v>5</v>
      </c>
      <c r="O177" s="1"/>
    </row>
    <row r="178" spans="1:15" ht="15.75" thickBot="1">
      <c r="A178" s="23">
        <v>171</v>
      </c>
      <c r="B178" s="64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1">
        <f t="shared" si="11"/>
        <v>5</v>
      </c>
      <c r="O178" s="1"/>
    </row>
    <row r="179" spans="1:15" ht="15.75" thickBot="1">
      <c r="A179" s="23">
        <v>172</v>
      </c>
      <c r="B179" s="64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1">
        <f t="shared" si="11"/>
        <v>5</v>
      </c>
      <c r="O179" s="1"/>
    </row>
    <row r="180" spans="1:15" ht="15.75" thickBot="1">
      <c r="A180" s="23">
        <v>173</v>
      </c>
      <c r="B180" s="64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1">
        <f t="shared" si="11"/>
        <v>5</v>
      </c>
      <c r="O180" s="1"/>
    </row>
    <row r="181" spans="1:15" ht="15.75" thickBot="1">
      <c r="A181" s="23">
        <v>174</v>
      </c>
      <c r="B181" s="64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1">
        <f t="shared" si="11"/>
        <v>5</v>
      </c>
      <c r="O181" s="1"/>
    </row>
    <row r="182" spans="1:15" ht="15.75" thickBot="1">
      <c r="A182" s="23">
        <v>175</v>
      </c>
      <c r="B182" s="64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1">
        <f t="shared" si="11"/>
        <v>5</v>
      </c>
      <c r="O182" s="1"/>
    </row>
    <row r="183" spans="1:15" ht="15.75" thickBot="1">
      <c r="A183" s="23">
        <v>176</v>
      </c>
      <c r="B183" s="64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1">
        <f t="shared" si="11"/>
        <v>5</v>
      </c>
      <c r="O183" s="1"/>
    </row>
    <row r="184" spans="1:15" ht="15.75" thickBot="1">
      <c r="A184" s="23">
        <v>177</v>
      </c>
      <c r="B184" s="64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1">
        <f t="shared" si="11"/>
        <v>5</v>
      </c>
      <c r="O184" s="1"/>
    </row>
    <row r="185" spans="1:15" ht="15.75" thickBot="1">
      <c r="A185" s="23">
        <v>178</v>
      </c>
      <c r="B185" s="64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1">
        <f t="shared" si="11"/>
        <v>5</v>
      </c>
      <c r="O185" s="1"/>
    </row>
    <row r="186" spans="1:15" ht="15.75" thickBot="1">
      <c r="A186" s="23">
        <v>179</v>
      </c>
      <c r="B186" s="64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1">
        <f t="shared" si="11"/>
        <v>5</v>
      </c>
      <c r="O186" s="1"/>
    </row>
    <row r="187" spans="1:15" ht="15.75" thickBot="1">
      <c r="A187" s="23">
        <v>180</v>
      </c>
      <c r="B187" s="64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1">
        <f t="shared" si="11"/>
        <v>5</v>
      </c>
      <c r="O187" s="1"/>
    </row>
    <row r="188" spans="1:15" ht="15.75" thickBot="1">
      <c r="A188" s="23">
        <v>181</v>
      </c>
      <c r="B188" s="64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1">
        <f t="shared" si="11"/>
        <v>5</v>
      </c>
      <c r="O188" s="1"/>
    </row>
    <row r="189" spans="1:15" ht="15.75" thickBot="1">
      <c r="A189" s="23">
        <v>182</v>
      </c>
      <c r="B189" s="64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1">
        <f t="shared" si="11"/>
        <v>5</v>
      </c>
      <c r="O189" s="1"/>
    </row>
    <row r="190" spans="1:15" ht="15.75" thickBot="1">
      <c r="A190" s="23">
        <v>183</v>
      </c>
      <c r="B190" s="64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1">
        <f t="shared" si="11"/>
        <v>5</v>
      </c>
      <c r="O190" s="1"/>
    </row>
    <row r="191" spans="1:15" ht="15.75" thickBot="1">
      <c r="A191" s="23">
        <v>184</v>
      </c>
      <c r="B191" s="64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1">
        <f t="shared" si="11"/>
        <v>5</v>
      </c>
      <c r="O191" s="1"/>
    </row>
    <row r="192" spans="1:15" ht="15.75" thickBot="1">
      <c r="A192" s="23">
        <v>185</v>
      </c>
      <c r="B192" s="64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1">
        <f t="shared" si="11"/>
        <v>5</v>
      </c>
      <c r="O192" s="1"/>
    </row>
    <row r="193" spans="1:15" ht="15.75" thickBot="1">
      <c r="A193" s="23">
        <v>186</v>
      </c>
      <c r="B193" s="64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1">
        <f t="shared" si="11"/>
        <v>5</v>
      </c>
      <c r="O193" s="1"/>
    </row>
    <row r="194" spans="1:15" ht="15.75" thickBot="1">
      <c r="A194" s="23">
        <v>187</v>
      </c>
      <c r="B194" s="64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1">
        <f t="shared" si="11"/>
        <v>5</v>
      </c>
      <c r="O194" s="1"/>
    </row>
    <row r="195" spans="1:15" ht="15.75" thickBot="1">
      <c r="A195" s="23">
        <v>188</v>
      </c>
      <c r="B195" s="64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1">
        <f t="shared" si="11"/>
        <v>5</v>
      </c>
      <c r="O195" s="1"/>
    </row>
    <row r="196" spans="1:15" ht="15.75" thickBot="1">
      <c r="A196" s="23">
        <v>189</v>
      </c>
      <c r="B196" s="64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1">
        <f t="shared" si="11"/>
        <v>5</v>
      </c>
      <c r="O196" s="1"/>
    </row>
    <row r="197" spans="1:15" ht="15.75" thickBot="1">
      <c r="A197" s="23">
        <v>190</v>
      </c>
      <c r="B197" s="64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1">
        <f t="shared" si="11"/>
        <v>5</v>
      </c>
      <c r="O197" s="1"/>
    </row>
    <row r="198" spans="1:15" ht="15.75" thickBot="1">
      <c r="A198" s="23">
        <v>191</v>
      </c>
      <c r="B198" s="64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1">
        <f t="shared" si="11"/>
        <v>5</v>
      </c>
      <c r="O198" s="1"/>
    </row>
    <row r="199" spans="1:15" ht="15.75" thickBot="1">
      <c r="A199" s="23">
        <v>192</v>
      </c>
      <c r="B199" s="64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1">
        <f t="shared" si="11"/>
        <v>5</v>
      </c>
      <c r="O199" s="1"/>
    </row>
    <row r="200" spans="1:15" ht="15.75" thickBot="1">
      <c r="A200" s="23">
        <v>193</v>
      </c>
      <c r="B200" s="64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1">
        <f t="shared" si="11"/>
        <v>5</v>
      </c>
      <c r="O200" s="1"/>
    </row>
    <row r="201" spans="1:15" ht="15.75" thickBot="1">
      <c r="A201" s="23">
        <v>194</v>
      </c>
      <c r="B201" s="64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1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4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1">
        <f t="shared" si="14"/>
        <v>5</v>
      </c>
      <c r="O202" s="1"/>
    </row>
    <row r="203" spans="1:15" ht="15.75" thickBot="1">
      <c r="A203" s="23">
        <v>196</v>
      </c>
      <c r="B203" s="64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1">
        <f t="shared" si="14"/>
        <v>5</v>
      </c>
      <c r="O203" s="1"/>
    </row>
    <row r="204" spans="1:15" ht="15.75" thickBot="1">
      <c r="A204" s="23">
        <v>197</v>
      </c>
      <c r="B204" s="64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1">
        <f t="shared" si="14"/>
        <v>5</v>
      </c>
      <c r="O204" s="1"/>
    </row>
    <row r="205" spans="1:15" ht="15.75" thickBot="1">
      <c r="A205" s="23">
        <v>198</v>
      </c>
      <c r="B205" s="64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1">
        <f t="shared" si="14"/>
        <v>5</v>
      </c>
      <c r="O205" s="1"/>
    </row>
    <row r="206" spans="1:15" ht="15.75" thickBot="1">
      <c r="A206" s="23">
        <v>199</v>
      </c>
      <c r="B206" s="64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1">
        <f t="shared" si="14"/>
        <v>5</v>
      </c>
      <c r="O206" s="1"/>
    </row>
    <row r="207" spans="1:15" ht="15.75" thickBot="1">
      <c r="A207" s="23">
        <v>200</v>
      </c>
      <c r="B207" s="64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1">
        <f t="shared" si="14"/>
        <v>5</v>
      </c>
      <c r="O207" s="1"/>
    </row>
    <row r="208" spans="1:15" ht="15.75" thickBot="1">
      <c r="A208" s="23">
        <v>201</v>
      </c>
      <c r="B208" s="64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1">
        <f t="shared" si="14"/>
        <v>5</v>
      </c>
      <c r="O208" s="1"/>
    </row>
    <row r="209" spans="1:15" ht="15.75" thickBot="1">
      <c r="A209" s="23">
        <v>202</v>
      </c>
      <c r="B209" s="64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1">
        <f t="shared" si="14"/>
        <v>5</v>
      </c>
      <c r="O209" s="1"/>
    </row>
    <row r="210" spans="1:15" ht="15.75" thickBot="1">
      <c r="A210" s="23">
        <v>203</v>
      </c>
      <c r="B210" s="64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1">
        <f t="shared" si="14"/>
        <v>5</v>
      </c>
      <c r="O210" s="1"/>
    </row>
    <row r="211" spans="1:15" ht="15.75" thickBot="1">
      <c r="A211" s="23">
        <v>204</v>
      </c>
      <c r="B211" s="64"/>
      <c r="C211" s="30"/>
      <c r="D211" s="30"/>
      <c r="E211" s="30"/>
      <c r="F211" s="30"/>
      <c r="G211" s="30"/>
      <c r="H211" s="11">
        <f t="shared" ref="H211:H266" si="16">SUM(C211:G211)</f>
        <v>0</v>
      </c>
      <c r="I211" s="30"/>
      <c r="J211" s="30"/>
      <c r="K211" s="54">
        <f t="shared" ref="K211:K266" si="17">SUM(H211,I211,J211)</f>
        <v>0</v>
      </c>
      <c r="L211" s="7"/>
      <c r="M211" s="59" t="str">
        <f t="shared" ref="M211:M266" si="18">IF(K211&gt;50.499,K211,"Није положио(ла)")</f>
        <v>Није положио(ла)</v>
      </c>
      <c r="N211" s="61">
        <f t="shared" ref="N211:N266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4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1">
        <f t="shared" si="19"/>
        <v>5</v>
      </c>
      <c r="O212" s="1"/>
    </row>
    <row r="213" spans="1:15" ht="15.75" thickBot="1">
      <c r="A213" s="23">
        <v>206</v>
      </c>
      <c r="B213" s="64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1">
        <f t="shared" si="19"/>
        <v>5</v>
      </c>
      <c r="O213" s="1"/>
    </row>
    <row r="214" spans="1:15" ht="15.75" thickBot="1">
      <c r="A214" s="23">
        <v>207</v>
      </c>
      <c r="B214" s="64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1">
        <f t="shared" si="19"/>
        <v>5</v>
      </c>
      <c r="O214" s="1"/>
    </row>
    <row r="215" spans="1:15" ht="15.75" thickBot="1">
      <c r="A215" s="23">
        <v>208</v>
      </c>
      <c r="B215" s="64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1">
        <f t="shared" si="19"/>
        <v>5</v>
      </c>
      <c r="O215" s="1"/>
    </row>
    <row r="216" spans="1:15" ht="15.75" thickBot="1">
      <c r="A216" s="23">
        <v>209</v>
      </c>
      <c r="B216" s="64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1">
        <f t="shared" si="19"/>
        <v>5</v>
      </c>
      <c r="O216" s="1"/>
    </row>
    <row r="217" spans="1:15" ht="15.75" thickBot="1">
      <c r="A217" s="23">
        <v>210</v>
      </c>
      <c r="B217" s="64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1">
        <f t="shared" si="19"/>
        <v>5</v>
      </c>
      <c r="O217" s="1"/>
    </row>
    <row r="218" spans="1:15" ht="15.75" thickBot="1">
      <c r="A218" s="23">
        <v>211</v>
      </c>
      <c r="B218" s="64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1">
        <f t="shared" si="19"/>
        <v>5</v>
      </c>
      <c r="O218" s="1"/>
    </row>
    <row r="219" spans="1:15" ht="15.75" thickBot="1">
      <c r="A219" s="23">
        <v>212</v>
      </c>
      <c r="B219" s="64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1">
        <f t="shared" si="19"/>
        <v>5</v>
      </c>
      <c r="O219" s="1"/>
    </row>
    <row r="220" spans="1:15" ht="15.75" thickBot="1">
      <c r="A220" s="23">
        <v>213</v>
      </c>
      <c r="B220" s="64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1">
        <f t="shared" si="19"/>
        <v>5</v>
      </c>
      <c r="O220" s="1"/>
    </row>
    <row r="221" spans="1:15" ht="15.75" thickBot="1">
      <c r="A221" s="23">
        <v>214</v>
      </c>
      <c r="B221" s="64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1">
        <f t="shared" si="19"/>
        <v>5</v>
      </c>
      <c r="O221" s="1"/>
    </row>
    <row r="222" spans="1:15" ht="15.75" thickBot="1">
      <c r="A222" s="23">
        <v>215</v>
      </c>
      <c r="B222" s="64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1">
        <f t="shared" si="19"/>
        <v>5</v>
      </c>
      <c r="O222" s="1"/>
    </row>
    <row r="223" spans="1:15" ht="15.75" thickBot="1">
      <c r="A223" s="23">
        <v>216</v>
      </c>
      <c r="B223" s="64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1">
        <f t="shared" si="19"/>
        <v>5</v>
      </c>
      <c r="O223" s="1"/>
    </row>
    <row r="224" spans="1:15" ht="15.75" thickBot="1">
      <c r="A224" s="23">
        <v>217</v>
      </c>
      <c r="B224" s="64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1">
        <f t="shared" si="19"/>
        <v>5</v>
      </c>
      <c r="O224" s="1"/>
    </row>
    <row r="225" spans="1:15" ht="15.75" thickBot="1">
      <c r="A225" s="23">
        <v>218</v>
      </c>
      <c r="B225" s="64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1">
        <f t="shared" si="19"/>
        <v>5</v>
      </c>
      <c r="O225" s="1"/>
    </row>
    <row r="226" spans="1:15" ht="15.75" thickBot="1">
      <c r="A226" s="23">
        <v>219</v>
      </c>
      <c r="B226" s="64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1">
        <f t="shared" si="19"/>
        <v>5</v>
      </c>
      <c r="O226" s="1"/>
    </row>
    <row r="227" spans="1:15" ht="15.75" thickBot="1">
      <c r="A227" s="23">
        <v>220</v>
      </c>
      <c r="B227" s="64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1">
        <f t="shared" si="19"/>
        <v>5</v>
      </c>
      <c r="O227" s="1"/>
    </row>
    <row r="228" spans="1:15" ht="15.75" thickBot="1">
      <c r="A228" s="23">
        <v>221</v>
      </c>
      <c r="B228" s="64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1">
        <f t="shared" si="19"/>
        <v>5</v>
      </c>
      <c r="O228" s="1"/>
    </row>
    <row r="229" spans="1:15" ht="15.75" thickBot="1">
      <c r="A229" s="23">
        <v>222</v>
      </c>
      <c r="B229" s="64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1">
        <f t="shared" si="19"/>
        <v>5</v>
      </c>
      <c r="O229" s="1"/>
    </row>
    <row r="230" spans="1:15" ht="15.75" thickBot="1">
      <c r="A230" s="23">
        <v>223</v>
      </c>
      <c r="B230" s="64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1">
        <f t="shared" si="19"/>
        <v>5</v>
      </c>
      <c r="O230" s="1"/>
    </row>
    <row r="231" spans="1:15" ht="15.75" thickBot="1">
      <c r="A231" s="23">
        <v>224</v>
      </c>
      <c r="B231" s="64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1">
        <f t="shared" si="19"/>
        <v>5</v>
      </c>
      <c r="O231" s="1"/>
    </row>
    <row r="232" spans="1:15" ht="15.75" thickBot="1">
      <c r="A232" s="23">
        <v>225</v>
      </c>
      <c r="B232" s="64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1">
        <f t="shared" si="19"/>
        <v>5</v>
      </c>
      <c r="O232" s="1"/>
    </row>
    <row r="233" spans="1:15" ht="15.75" thickBot="1">
      <c r="A233" s="23">
        <v>226</v>
      </c>
      <c r="B233" s="64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1">
        <f t="shared" si="19"/>
        <v>5</v>
      </c>
      <c r="O233" s="1"/>
    </row>
    <row r="234" spans="1:15" ht="15.75" thickBot="1">
      <c r="A234" s="23">
        <v>227</v>
      </c>
      <c r="B234" s="64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1">
        <f t="shared" si="19"/>
        <v>5</v>
      </c>
      <c r="O234" s="1"/>
    </row>
    <row r="235" spans="1:15" ht="15.75" thickBot="1">
      <c r="A235" s="23">
        <v>228</v>
      </c>
      <c r="B235" s="64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1">
        <f t="shared" si="19"/>
        <v>5</v>
      </c>
      <c r="O235" s="1"/>
    </row>
    <row r="236" spans="1:15" ht="15.75" thickBot="1">
      <c r="A236" s="23">
        <v>229</v>
      </c>
      <c r="B236" s="64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1">
        <f t="shared" si="19"/>
        <v>5</v>
      </c>
      <c r="O236" s="1"/>
    </row>
    <row r="237" spans="1:15" ht="15.75" thickBot="1">
      <c r="A237" s="23">
        <v>230</v>
      </c>
      <c r="B237" s="64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1">
        <f t="shared" si="19"/>
        <v>5</v>
      </c>
      <c r="O237" s="1"/>
    </row>
    <row r="238" spans="1:15" ht="15.75" thickBot="1">
      <c r="A238" s="23">
        <v>231</v>
      </c>
      <c r="B238" s="64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1">
        <f t="shared" si="19"/>
        <v>5</v>
      </c>
      <c r="O238" s="1"/>
    </row>
    <row r="239" spans="1:15" ht="15.75" thickBot="1">
      <c r="A239" s="23">
        <v>232</v>
      </c>
      <c r="B239" s="64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1">
        <f t="shared" si="19"/>
        <v>5</v>
      </c>
      <c r="O239" s="1"/>
    </row>
    <row r="240" spans="1:15" ht="15.75" thickBot="1">
      <c r="A240" s="23">
        <v>233</v>
      </c>
      <c r="B240" s="64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1">
        <f t="shared" si="19"/>
        <v>5</v>
      </c>
      <c r="O240" s="1"/>
    </row>
    <row r="241" spans="1:15" ht="15.75" thickBot="1">
      <c r="A241" s="23">
        <v>234</v>
      </c>
      <c r="B241" s="64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1">
        <f t="shared" si="19"/>
        <v>5</v>
      </c>
      <c r="O241" s="1"/>
    </row>
    <row r="242" spans="1:15" ht="15.75" thickBot="1">
      <c r="A242" s="23">
        <v>235</v>
      </c>
      <c r="B242" s="64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1">
        <f t="shared" si="19"/>
        <v>5</v>
      </c>
      <c r="O242" s="1"/>
    </row>
    <row r="243" spans="1:15" ht="15.75" thickBot="1">
      <c r="A243" s="23">
        <v>236</v>
      </c>
      <c r="B243" s="64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1">
        <f t="shared" si="19"/>
        <v>5</v>
      </c>
      <c r="O243" s="1"/>
    </row>
    <row r="244" spans="1:15" ht="15.75" thickBot="1">
      <c r="A244" s="23">
        <v>237</v>
      </c>
      <c r="B244" s="64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1">
        <f t="shared" si="19"/>
        <v>5</v>
      </c>
      <c r="O244" s="1"/>
    </row>
    <row r="245" spans="1:15" ht="15.75" thickBot="1">
      <c r="A245" s="23">
        <v>238</v>
      </c>
      <c r="B245" s="64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1">
        <f t="shared" si="19"/>
        <v>5</v>
      </c>
      <c r="O245" s="1"/>
    </row>
    <row r="246" spans="1:15" ht="15.75" thickBot="1">
      <c r="A246" s="23">
        <v>239</v>
      </c>
      <c r="B246" s="64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1">
        <f t="shared" si="19"/>
        <v>5</v>
      </c>
      <c r="O246" s="1"/>
    </row>
    <row r="247" spans="1:15" ht="15.75" thickBot="1">
      <c r="A247" s="23">
        <v>240</v>
      </c>
      <c r="B247" s="64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1">
        <f t="shared" si="19"/>
        <v>5</v>
      </c>
      <c r="O247" s="1"/>
    </row>
    <row r="248" spans="1:15" ht="15.75" thickBot="1">
      <c r="A248" s="23">
        <v>241</v>
      </c>
      <c r="B248" s="64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1">
        <f t="shared" si="19"/>
        <v>5</v>
      </c>
      <c r="O248" s="1"/>
    </row>
    <row r="249" spans="1:15" ht="15.75" thickBot="1">
      <c r="A249" s="23">
        <v>242</v>
      </c>
      <c r="B249" s="64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1">
        <f t="shared" si="19"/>
        <v>5</v>
      </c>
      <c r="O249" s="1"/>
    </row>
    <row r="250" spans="1:15" ht="15.75" thickBot="1">
      <c r="A250" s="23">
        <v>243</v>
      </c>
      <c r="B250" s="64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1">
        <f t="shared" si="19"/>
        <v>5</v>
      </c>
      <c r="O250" s="1"/>
    </row>
    <row r="251" spans="1:15" ht="15.75" thickBot="1">
      <c r="A251" s="23">
        <v>244</v>
      </c>
      <c r="B251" s="64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1">
        <f t="shared" si="19"/>
        <v>5</v>
      </c>
      <c r="O251" s="1"/>
    </row>
    <row r="252" spans="1:15" ht="15.75" thickBot="1">
      <c r="A252" s="23">
        <v>245</v>
      </c>
      <c r="B252" s="64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1">
        <f t="shared" si="19"/>
        <v>5</v>
      </c>
      <c r="O252" s="1"/>
    </row>
    <row r="253" spans="1:15" ht="15.75" thickBot="1">
      <c r="A253" s="23">
        <v>246</v>
      </c>
      <c r="B253" s="64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1">
        <f t="shared" si="19"/>
        <v>5</v>
      </c>
      <c r="O253" s="1"/>
    </row>
    <row r="254" spans="1:15" ht="15.75" thickBot="1">
      <c r="A254" s="23">
        <v>247</v>
      </c>
      <c r="B254" s="64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1">
        <f t="shared" si="19"/>
        <v>5</v>
      </c>
      <c r="O254" s="1"/>
    </row>
    <row r="255" spans="1:15" ht="15.75" thickBot="1">
      <c r="A255" s="23">
        <v>248</v>
      </c>
      <c r="B255" s="64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1">
        <f t="shared" si="19"/>
        <v>5</v>
      </c>
      <c r="O255" s="1"/>
    </row>
    <row r="256" spans="1:15" ht="15.75" thickBot="1">
      <c r="A256" s="23">
        <v>249</v>
      </c>
      <c r="B256" s="64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1">
        <f t="shared" si="19"/>
        <v>5</v>
      </c>
      <c r="O256" s="1"/>
    </row>
    <row r="257" spans="1:15" ht="15.75" thickBot="1">
      <c r="A257" s="23">
        <v>250</v>
      </c>
      <c r="B257" s="64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1">
        <f t="shared" si="19"/>
        <v>5</v>
      </c>
      <c r="O257" s="1"/>
    </row>
    <row r="258" spans="1:15" ht="15.75" thickBot="1">
      <c r="A258" s="23">
        <v>251</v>
      </c>
      <c r="B258" s="64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1">
        <f t="shared" si="19"/>
        <v>5</v>
      </c>
      <c r="O258" s="1"/>
    </row>
    <row r="259" spans="1:15" ht="15.75" thickBot="1">
      <c r="A259" s="23">
        <v>252</v>
      </c>
      <c r="B259" s="64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1">
        <f t="shared" si="19"/>
        <v>5</v>
      </c>
      <c r="O259" s="1"/>
    </row>
    <row r="260" spans="1:15" ht="15.75" thickBot="1">
      <c r="A260" s="23">
        <v>253</v>
      </c>
      <c r="B260" s="64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1">
        <f t="shared" si="19"/>
        <v>5</v>
      </c>
      <c r="O260" s="1"/>
    </row>
    <row r="261" spans="1:15" ht="15.75" thickBot="1">
      <c r="A261" s="23">
        <v>254</v>
      </c>
      <c r="B261" s="64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1">
        <f t="shared" si="19"/>
        <v>5</v>
      </c>
      <c r="O261" s="1"/>
    </row>
    <row r="262" spans="1:15" ht="15.75" thickBot="1">
      <c r="A262" s="23">
        <v>255</v>
      </c>
      <c r="B262" s="64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1">
        <f t="shared" si="19"/>
        <v>5</v>
      </c>
      <c r="O262" s="1"/>
    </row>
    <row r="263" spans="1:15" ht="15.75" thickBot="1">
      <c r="A263" s="23">
        <v>256</v>
      </c>
      <c r="B263" s="64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1">
        <f t="shared" si="19"/>
        <v>5</v>
      </c>
      <c r="O263" s="1"/>
    </row>
    <row r="264" spans="1:15" ht="15.75" thickBot="1">
      <c r="A264" s="23">
        <v>257</v>
      </c>
      <c r="B264" s="64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1">
        <f t="shared" si="19"/>
        <v>5</v>
      </c>
      <c r="O264" s="1"/>
    </row>
    <row r="265" spans="1:15" ht="15.75" thickBot="1">
      <c r="A265" s="23">
        <v>258</v>
      </c>
      <c r="B265" s="64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1">
        <f t="shared" si="19"/>
        <v>5</v>
      </c>
      <c r="O265" s="1"/>
    </row>
    <row r="266" spans="1:15" ht="15.75" thickBot="1">
      <c r="A266" s="23">
        <v>259</v>
      </c>
      <c r="B266" s="64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1">
        <f t="shared" si="19"/>
        <v>5</v>
      </c>
      <c r="O266" s="1"/>
    </row>
    <row r="267" spans="1:15" ht="15.75" thickBot="1">
      <c r="A267" s="23">
        <v>260</v>
      </c>
      <c r="B267" s="64"/>
      <c r="C267" s="30"/>
      <c r="D267" s="30"/>
      <c r="E267" s="30"/>
      <c r="F267" s="30"/>
      <c r="G267" s="30"/>
      <c r="H267" s="11">
        <f t="shared" ref="H267:H284" si="20">SUM(C267:G267)</f>
        <v>0</v>
      </c>
      <c r="I267" s="30"/>
      <c r="J267" s="30"/>
      <c r="K267" s="54">
        <f t="shared" ref="K267:K284" si="21">SUM(H267,I267,J267)</f>
        <v>0</v>
      </c>
      <c r="L267" s="7"/>
      <c r="M267" s="59" t="str">
        <f t="shared" ref="M267:M284" si="22">IF(K267&gt;50.499,K267,"Није положио(ла)")</f>
        <v>Није положио(ла)</v>
      </c>
      <c r="N267" s="61">
        <f t="shared" ref="N267:N284" si="23">IF(AND(K267&lt;101,K267&gt;90.499),10,IF(AND(K267&lt;90.5,K267&gt;80.499),9,IF(AND(K267&lt;80.5,K267&gt;70.499),8,IF(AND(K267&lt;70.5,K267&gt;60.499),7,IF(AND(K267&lt;60.5,K267&gt;50.499),6,5)))))</f>
        <v>5</v>
      </c>
      <c r="O267" s="1"/>
    </row>
    <row r="268" spans="1:15" ht="15.75" thickBot="1">
      <c r="A268" s="23">
        <v>261</v>
      </c>
      <c r="B268" s="64"/>
      <c r="C268" s="30"/>
      <c r="D268" s="30"/>
      <c r="E268" s="30"/>
      <c r="F268" s="30"/>
      <c r="G268" s="30"/>
      <c r="H268" s="11">
        <f t="shared" si="20"/>
        <v>0</v>
      </c>
      <c r="I268" s="30"/>
      <c r="J268" s="30"/>
      <c r="K268" s="54">
        <f t="shared" si="21"/>
        <v>0</v>
      </c>
      <c r="L268" s="7"/>
      <c r="M268" s="59" t="str">
        <f t="shared" si="22"/>
        <v>Није положио(ла)</v>
      </c>
      <c r="N268" s="61">
        <f t="shared" si="23"/>
        <v>5</v>
      </c>
      <c r="O268" s="1"/>
    </row>
    <row r="269" spans="1:15" ht="15.75" thickBot="1">
      <c r="A269" s="23">
        <v>262</v>
      </c>
      <c r="B269" s="64"/>
      <c r="C269" s="30"/>
      <c r="D269" s="30"/>
      <c r="E269" s="30"/>
      <c r="F269" s="30"/>
      <c r="G269" s="30"/>
      <c r="H269" s="11">
        <f t="shared" si="20"/>
        <v>0</v>
      </c>
      <c r="I269" s="30"/>
      <c r="J269" s="30"/>
      <c r="K269" s="54">
        <f t="shared" si="21"/>
        <v>0</v>
      </c>
      <c r="L269" s="7"/>
      <c r="M269" s="59" t="str">
        <f t="shared" si="22"/>
        <v>Није положио(ла)</v>
      </c>
      <c r="N269" s="61">
        <f t="shared" si="23"/>
        <v>5</v>
      </c>
    </row>
    <row r="270" spans="1:15" ht="15.75" thickBot="1">
      <c r="A270" s="23">
        <v>263</v>
      </c>
      <c r="B270" s="64"/>
      <c r="C270" s="30"/>
      <c r="D270" s="30"/>
      <c r="E270" s="30"/>
      <c r="F270" s="30"/>
      <c r="G270" s="30"/>
      <c r="H270" s="11">
        <f t="shared" si="20"/>
        <v>0</v>
      </c>
      <c r="I270" s="30"/>
      <c r="J270" s="30"/>
      <c r="K270" s="54">
        <f t="shared" si="21"/>
        <v>0</v>
      </c>
      <c r="L270" s="7"/>
      <c r="M270" s="59" t="str">
        <f t="shared" si="22"/>
        <v>Није положио(ла)</v>
      </c>
      <c r="N270" s="61">
        <f t="shared" si="23"/>
        <v>5</v>
      </c>
    </row>
    <row r="271" spans="1:15" ht="15.75" thickBot="1">
      <c r="A271" s="23">
        <v>264</v>
      </c>
      <c r="B271" s="64"/>
      <c r="C271" s="30"/>
      <c r="D271" s="30"/>
      <c r="E271" s="30"/>
      <c r="F271" s="30"/>
      <c r="G271" s="30"/>
      <c r="H271" s="11">
        <f t="shared" si="20"/>
        <v>0</v>
      </c>
      <c r="I271" s="30"/>
      <c r="J271" s="30"/>
      <c r="K271" s="54">
        <f t="shared" si="21"/>
        <v>0</v>
      </c>
      <c r="L271" s="7"/>
      <c r="M271" s="59" t="str">
        <f t="shared" si="22"/>
        <v>Није положио(ла)</v>
      </c>
      <c r="N271" s="61">
        <f t="shared" si="23"/>
        <v>5</v>
      </c>
    </row>
    <row r="272" spans="1:15" ht="15.75" thickBot="1">
      <c r="A272" s="23">
        <v>265</v>
      </c>
      <c r="B272" s="64"/>
      <c r="C272" s="30"/>
      <c r="D272" s="30"/>
      <c r="E272" s="30"/>
      <c r="F272" s="30"/>
      <c r="G272" s="30"/>
      <c r="H272" s="11">
        <f t="shared" si="20"/>
        <v>0</v>
      </c>
      <c r="I272" s="30"/>
      <c r="J272" s="30"/>
      <c r="K272" s="54">
        <f t="shared" si="21"/>
        <v>0</v>
      </c>
      <c r="L272" s="7"/>
      <c r="M272" s="59" t="str">
        <f t="shared" si="22"/>
        <v>Није положио(ла)</v>
      </c>
      <c r="N272" s="61">
        <f t="shared" si="23"/>
        <v>5</v>
      </c>
    </row>
    <row r="273" spans="1:14" ht="15.75" thickBot="1">
      <c r="A273" s="23">
        <v>266</v>
      </c>
      <c r="B273" s="64"/>
      <c r="C273" s="30"/>
      <c r="D273" s="30"/>
      <c r="E273" s="30"/>
      <c r="F273" s="30"/>
      <c r="G273" s="30"/>
      <c r="H273" s="11">
        <f t="shared" si="20"/>
        <v>0</v>
      </c>
      <c r="I273" s="30"/>
      <c r="J273" s="30"/>
      <c r="K273" s="54">
        <f t="shared" si="21"/>
        <v>0</v>
      </c>
      <c r="L273" s="7"/>
      <c r="M273" s="59" t="str">
        <f t="shared" si="22"/>
        <v>Није положио(ла)</v>
      </c>
      <c r="N273" s="61">
        <f t="shared" si="23"/>
        <v>5</v>
      </c>
    </row>
    <row r="274" spans="1:14" ht="15.75" thickBot="1">
      <c r="A274" s="23">
        <v>267</v>
      </c>
      <c r="B274" s="64"/>
      <c r="C274" s="30"/>
      <c r="D274" s="30"/>
      <c r="E274" s="30"/>
      <c r="F274" s="30"/>
      <c r="G274" s="30"/>
      <c r="H274" s="11">
        <f t="shared" si="20"/>
        <v>0</v>
      </c>
      <c r="I274" s="30"/>
      <c r="J274" s="30"/>
      <c r="K274" s="54">
        <f t="shared" si="21"/>
        <v>0</v>
      </c>
      <c r="L274" s="7"/>
      <c r="M274" s="59" t="str">
        <f t="shared" si="22"/>
        <v>Није положио(ла)</v>
      </c>
      <c r="N274" s="61">
        <f t="shared" si="23"/>
        <v>5</v>
      </c>
    </row>
    <row r="275" spans="1:14" ht="15.75" thickBot="1">
      <c r="A275" s="23">
        <v>268</v>
      </c>
      <c r="B275" s="64"/>
      <c r="C275" s="30"/>
      <c r="D275" s="30"/>
      <c r="E275" s="30"/>
      <c r="F275" s="30"/>
      <c r="G275" s="30"/>
      <c r="H275" s="11">
        <f t="shared" si="20"/>
        <v>0</v>
      </c>
      <c r="I275" s="30"/>
      <c r="J275" s="30"/>
      <c r="K275" s="54">
        <f t="shared" si="21"/>
        <v>0</v>
      </c>
      <c r="L275" s="7"/>
      <c r="M275" s="59" t="str">
        <f t="shared" si="22"/>
        <v>Није положио(ла)</v>
      </c>
      <c r="N275" s="61">
        <f t="shared" si="23"/>
        <v>5</v>
      </c>
    </row>
    <row r="276" spans="1:14" ht="15.75" thickBot="1">
      <c r="A276" s="23">
        <v>269</v>
      </c>
      <c r="B276" s="64"/>
      <c r="C276" s="30"/>
      <c r="D276" s="30"/>
      <c r="E276" s="30"/>
      <c r="F276" s="30"/>
      <c r="G276" s="30"/>
      <c r="H276" s="11">
        <f t="shared" si="20"/>
        <v>0</v>
      </c>
      <c r="I276" s="30"/>
      <c r="J276" s="30"/>
      <c r="K276" s="54">
        <f t="shared" si="21"/>
        <v>0</v>
      </c>
      <c r="L276" s="7"/>
      <c r="M276" s="59" t="str">
        <f t="shared" si="22"/>
        <v>Није положио(ла)</v>
      </c>
      <c r="N276" s="61">
        <f t="shared" si="23"/>
        <v>5</v>
      </c>
    </row>
    <row r="277" spans="1:14" ht="15.75" thickBot="1">
      <c r="A277" s="23">
        <v>270</v>
      </c>
      <c r="B277" s="64"/>
      <c r="C277" s="30"/>
      <c r="D277" s="30"/>
      <c r="E277" s="30"/>
      <c r="F277" s="30"/>
      <c r="G277" s="30"/>
      <c r="H277" s="11">
        <f t="shared" si="20"/>
        <v>0</v>
      </c>
      <c r="I277" s="30"/>
      <c r="J277" s="30"/>
      <c r="K277" s="54">
        <f t="shared" si="21"/>
        <v>0</v>
      </c>
      <c r="L277" s="7"/>
      <c r="M277" s="59" t="str">
        <f t="shared" si="22"/>
        <v>Није положио(ла)</v>
      </c>
      <c r="N277" s="61">
        <f t="shared" si="23"/>
        <v>5</v>
      </c>
    </row>
    <row r="278" spans="1:14" ht="15.75" thickBot="1">
      <c r="A278" s="23">
        <v>271</v>
      </c>
      <c r="B278" s="64"/>
      <c r="C278" s="30"/>
      <c r="D278" s="30"/>
      <c r="E278" s="30"/>
      <c r="F278" s="30"/>
      <c r="G278" s="30"/>
      <c r="H278" s="11">
        <f t="shared" si="20"/>
        <v>0</v>
      </c>
      <c r="I278" s="30"/>
      <c r="J278" s="30"/>
      <c r="K278" s="54">
        <f t="shared" si="21"/>
        <v>0</v>
      </c>
      <c r="L278" s="7"/>
      <c r="M278" s="59" t="str">
        <f t="shared" si="22"/>
        <v>Није положио(ла)</v>
      </c>
      <c r="N278" s="61">
        <f t="shared" si="23"/>
        <v>5</v>
      </c>
    </row>
    <row r="279" spans="1:14" ht="15.75" thickBot="1">
      <c r="A279" s="23">
        <v>272</v>
      </c>
      <c r="B279" s="64"/>
      <c r="C279" s="30"/>
      <c r="D279" s="30"/>
      <c r="E279" s="30"/>
      <c r="F279" s="30"/>
      <c r="G279" s="30"/>
      <c r="H279" s="11">
        <f t="shared" si="20"/>
        <v>0</v>
      </c>
      <c r="I279" s="30"/>
      <c r="J279" s="30"/>
      <c r="K279" s="54">
        <f t="shared" si="21"/>
        <v>0</v>
      </c>
      <c r="L279" s="7"/>
      <c r="M279" s="59" t="str">
        <f t="shared" si="22"/>
        <v>Није положио(ла)</v>
      </c>
      <c r="N279" s="61">
        <f t="shared" si="23"/>
        <v>5</v>
      </c>
    </row>
    <row r="280" spans="1:14" ht="15.75" thickBot="1">
      <c r="A280" s="23">
        <v>273</v>
      </c>
      <c r="B280" s="64"/>
      <c r="C280" s="30"/>
      <c r="D280" s="30"/>
      <c r="E280" s="30"/>
      <c r="F280" s="30"/>
      <c r="G280" s="30"/>
      <c r="H280" s="11">
        <f t="shared" si="20"/>
        <v>0</v>
      </c>
      <c r="I280" s="30"/>
      <c r="J280" s="30"/>
      <c r="K280" s="54">
        <f t="shared" si="21"/>
        <v>0</v>
      </c>
      <c r="L280" s="7"/>
      <c r="M280" s="59" t="str">
        <f t="shared" si="22"/>
        <v>Није положио(ла)</v>
      </c>
      <c r="N280" s="61">
        <f t="shared" si="23"/>
        <v>5</v>
      </c>
    </row>
    <row r="281" spans="1:14" ht="15.75" thickBot="1">
      <c r="A281" s="23">
        <v>274</v>
      </c>
      <c r="B281" s="64"/>
      <c r="C281" s="30"/>
      <c r="D281" s="30"/>
      <c r="E281" s="30"/>
      <c r="F281" s="30"/>
      <c r="G281" s="30"/>
      <c r="H281" s="11">
        <f t="shared" si="20"/>
        <v>0</v>
      </c>
      <c r="I281" s="30"/>
      <c r="J281" s="30"/>
      <c r="K281" s="54">
        <f t="shared" si="21"/>
        <v>0</v>
      </c>
      <c r="L281" s="7"/>
      <c r="M281" s="59" t="str">
        <f t="shared" si="22"/>
        <v>Није положио(ла)</v>
      </c>
      <c r="N281" s="61">
        <f t="shared" si="23"/>
        <v>5</v>
      </c>
    </row>
    <row r="282" spans="1:14" ht="15.75" thickBot="1">
      <c r="A282" s="23">
        <v>275</v>
      </c>
      <c r="B282" s="64"/>
      <c r="C282" s="30"/>
      <c r="D282" s="30"/>
      <c r="E282" s="30"/>
      <c r="F282" s="30"/>
      <c r="G282" s="30"/>
      <c r="H282" s="11">
        <f t="shared" si="20"/>
        <v>0</v>
      </c>
      <c r="I282" s="30"/>
      <c r="J282" s="30"/>
      <c r="K282" s="54">
        <f t="shared" si="21"/>
        <v>0</v>
      </c>
      <c r="L282" s="7"/>
      <c r="M282" s="59" t="str">
        <f t="shared" si="22"/>
        <v>Није положио(ла)</v>
      </c>
      <c r="N282" s="61">
        <f t="shared" si="23"/>
        <v>5</v>
      </c>
    </row>
    <row r="283" spans="1:14" ht="15.75" thickBot="1">
      <c r="A283" s="23">
        <v>276</v>
      </c>
      <c r="B283" s="64"/>
      <c r="C283" s="30"/>
      <c r="D283" s="30"/>
      <c r="E283" s="30"/>
      <c r="F283" s="30"/>
      <c r="G283" s="30"/>
      <c r="H283" s="11">
        <f t="shared" si="20"/>
        <v>0</v>
      </c>
      <c r="I283" s="30"/>
      <c r="J283" s="30"/>
      <c r="K283" s="54">
        <f t="shared" si="21"/>
        <v>0</v>
      </c>
      <c r="L283" s="7"/>
      <c r="M283" s="59" t="str">
        <f t="shared" si="22"/>
        <v>Није положио(ла)</v>
      </c>
      <c r="N283" s="61">
        <f t="shared" si="23"/>
        <v>5</v>
      </c>
    </row>
    <row r="284" spans="1:14" ht="15.75" thickBot="1">
      <c r="A284" s="24">
        <v>277</v>
      </c>
      <c r="B284" s="65"/>
      <c r="C284" s="34"/>
      <c r="D284" s="34"/>
      <c r="E284" s="34"/>
      <c r="F284" s="34"/>
      <c r="G284" s="34"/>
      <c r="H284" s="13">
        <f t="shared" si="20"/>
        <v>0</v>
      </c>
      <c r="I284" s="34"/>
      <c r="J284" s="34"/>
      <c r="K284" s="55">
        <f t="shared" si="21"/>
        <v>0</v>
      </c>
      <c r="L284" s="8"/>
      <c r="M284" s="62" t="str">
        <f t="shared" si="22"/>
        <v>Није положио(ла)</v>
      </c>
      <c r="N284" s="63">
        <f t="shared" si="23"/>
        <v>5</v>
      </c>
    </row>
    <row r="285" spans="1:14">
      <c r="A285" s="60"/>
      <c r="B285" s="56"/>
      <c r="C285" s="56"/>
      <c r="D285" s="56"/>
      <c r="E285" s="56"/>
      <c r="F285" s="56"/>
      <c r="G285" s="56"/>
      <c r="H285" s="57"/>
      <c r="I285" s="56"/>
      <c r="J285" s="56"/>
      <c r="K285" s="58"/>
      <c r="L285" s="56"/>
      <c r="M285" s="58"/>
      <c r="N285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84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84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84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2020-08-13T08:55:53Z</dcterms:modified>
</cp:coreProperties>
</file>