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0" yWindow="75" windowWidth="15660" windowHeight="12690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/>
  <c r="M252" s="1"/>
  <c r="H253"/>
  <c r="K253" s="1"/>
  <c r="H254"/>
  <c r="K254" s="1"/>
  <c r="M254" s="1"/>
  <c r="H255"/>
  <c r="K255" s="1"/>
  <c r="H256"/>
  <c r="K256" s="1"/>
  <c r="H257"/>
  <c r="K257" s="1"/>
  <c r="H258"/>
  <c r="K258" s="1"/>
  <c r="M258" s="1"/>
  <c r="H259"/>
  <c r="K259" s="1"/>
  <c r="H260"/>
  <c r="K260"/>
  <c r="M260" s="1"/>
  <c r="H261"/>
  <c r="K261" s="1"/>
  <c r="H262"/>
  <c r="K262" s="1"/>
  <c r="M262" s="1"/>
  <c r="H263"/>
  <c r="K263" s="1"/>
  <c r="H264"/>
  <c r="K264" s="1"/>
  <c r="M264" s="1"/>
  <c r="H265"/>
  <c r="K265" s="1"/>
  <c r="H266"/>
  <c r="K266" s="1"/>
  <c r="M266" s="1"/>
  <c r="H267"/>
  <c r="K267" s="1"/>
  <c r="H268"/>
  <c r="K268" s="1"/>
  <c r="M268" s="1"/>
  <c r="H209"/>
  <c r="K209" s="1"/>
  <c r="M209" s="1"/>
  <c r="H210"/>
  <c r="K210" s="1"/>
  <c r="M210" s="1"/>
  <c r="H205"/>
  <c r="K205" s="1"/>
  <c r="M205" s="1"/>
  <c r="H206"/>
  <c r="K206" s="1"/>
  <c r="M206" s="1"/>
  <c r="H207"/>
  <c r="K207"/>
  <c r="M207" s="1"/>
  <c r="H208"/>
  <c r="K208" s="1"/>
  <c r="M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/>
  <c r="H155"/>
  <c r="K155" s="1"/>
  <c r="H156"/>
  <c r="K156" s="1"/>
  <c r="H157"/>
  <c r="K157" s="1"/>
  <c r="H158"/>
  <c r="K158" s="1"/>
  <c r="H159"/>
  <c r="K159" s="1"/>
  <c r="H160"/>
  <c r="K160" s="1"/>
  <c r="H161"/>
  <c r="K161" s="1"/>
  <c r="M161" s="1"/>
  <c r="H162"/>
  <c r="K162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/>
  <c r="M202" s="1"/>
  <c r="H203"/>
  <c r="K203" s="1"/>
  <c r="M203" s="1"/>
  <c r="H204"/>
  <c r="K204" s="1"/>
  <c r="M204" s="1"/>
  <c r="H9"/>
  <c r="K9" s="1"/>
  <c r="M9" s="1"/>
  <c r="H10"/>
  <c r="K10" s="1"/>
  <c r="H11"/>
  <c r="K11" s="1"/>
  <c r="H12"/>
  <c r="H13"/>
  <c r="K13" s="1"/>
  <c r="H14"/>
  <c r="K14" s="1"/>
  <c r="H15"/>
  <c r="K15" s="1"/>
  <c r="H16"/>
  <c r="K16" s="1"/>
  <c r="H17"/>
  <c r="K17" s="1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K26" s="1"/>
  <c r="H27"/>
  <c r="K27" s="1"/>
  <c r="H28"/>
  <c r="K28" s="1"/>
  <c r="H29"/>
  <c r="H30"/>
  <c r="K30" s="1"/>
  <c r="H31"/>
  <c r="H32"/>
  <c r="H33"/>
  <c r="H34"/>
  <c r="H35"/>
  <c r="K35" s="1"/>
  <c r="H36"/>
  <c r="K36" s="1"/>
  <c r="H37"/>
  <c r="K37" s="1"/>
  <c r="M37" s="1"/>
  <c r="H38"/>
  <c r="K38" s="1"/>
  <c r="H39"/>
  <c r="K39" s="1"/>
  <c r="M39" s="1"/>
  <c r="H40"/>
  <c r="K40" s="1"/>
  <c r="H41"/>
  <c r="K41" s="1"/>
  <c r="M41" s="1"/>
  <c r="H42"/>
  <c r="K42" s="1"/>
  <c r="H43"/>
  <c r="K43" s="1"/>
  <c r="H44"/>
  <c r="K44" s="1"/>
  <c r="H45"/>
  <c r="K45" s="1"/>
  <c r="M45" s="1"/>
  <c r="H46"/>
  <c r="K46" s="1"/>
  <c r="H47"/>
  <c r="K47" s="1"/>
  <c r="M47" s="1"/>
  <c r="H48"/>
  <c r="K48" s="1"/>
  <c r="H49"/>
  <c r="K49" s="1"/>
  <c r="M49" s="1"/>
  <c r="H50"/>
  <c r="K50" s="1"/>
  <c r="H51"/>
  <c r="K51" s="1"/>
  <c r="H52"/>
  <c r="H53"/>
  <c r="H54"/>
  <c r="K54" s="1"/>
  <c r="H55"/>
  <c r="K55" s="1"/>
  <c r="M55" s="1"/>
  <c r="H56"/>
  <c r="K56" s="1"/>
  <c r="H57"/>
  <c r="K57" s="1"/>
  <c r="M57" s="1"/>
  <c r="H58"/>
  <c r="K58" s="1"/>
  <c r="H59"/>
  <c r="K59" s="1"/>
  <c r="H60"/>
  <c r="K60" s="1"/>
  <c r="H61"/>
  <c r="K61" s="1"/>
  <c r="M61" s="1"/>
  <c r="H62"/>
  <c r="K62" s="1"/>
  <c r="H63"/>
  <c r="K63" s="1"/>
  <c r="M63" s="1"/>
  <c r="H64"/>
  <c r="K64" s="1"/>
  <c r="H65"/>
  <c r="K65" s="1"/>
  <c r="M65" s="1"/>
  <c r="H66"/>
  <c r="K66" s="1"/>
  <c r="H67"/>
  <c r="K67" s="1"/>
  <c r="H68"/>
  <c r="K68" s="1"/>
  <c r="H69"/>
  <c r="H70"/>
  <c r="K70" s="1"/>
  <c r="H71"/>
  <c r="H72"/>
  <c r="K72" s="1"/>
  <c r="H73"/>
  <c r="H74"/>
  <c r="K74" s="1"/>
  <c r="H75"/>
  <c r="K75" s="1"/>
  <c r="H76"/>
  <c r="K76" s="1"/>
  <c r="H77"/>
  <c r="K77" s="1"/>
  <c r="M77" s="1"/>
  <c r="H78"/>
  <c r="K78" s="1"/>
  <c r="H79"/>
  <c r="H80"/>
  <c r="K80" s="1"/>
  <c r="H81"/>
  <c r="K81" s="1"/>
  <c r="M81" s="1"/>
  <c r="H82"/>
  <c r="H83"/>
  <c r="K83" s="1"/>
  <c r="H84"/>
  <c r="K84" s="1"/>
  <c r="H85"/>
  <c r="K85" s="1"/>
  <c r="M85" s="1"/>
  <c r="H86"/>
  <c r="K86" s="1"/>
  <c r="H87"/>
  <c r="K87" s="1"/>
  <c r="M87" s="1"/>
  <c r="H88"/>
  <c r="K88" s="1"/>
  <c r="H89"/>
  <c r="H90"/>
  <c r="K90" s="1"/>
  <c r="H91"/>
  <c r="K91" s="1"/>
  <c r="H92"/>
  <c r="K92" s="1"/>
  <c r="H93"/>
  <c r="K93" s="1"/>
  <c r="M93" s="1"/>
  <c r="H94"/>
  <c r="K94" s="1"/>
  <c r="H95"/>
  <c r="H96"/>
  <c r="H97"/>
  <c r="K97" s="1"/>
  <c r="M97" s="1"/>
  <c r="H98"/>
  <c r="K98" s="1"/>
  <c r="H99"/>
  <c r="K99" s="1"/>
  <c r="H100"/>
  <c r="K100" s="1"/>
  <c r="H101"/>
  <c r="H102"/>
  <c r="K102" s="1"/>
  <c r="H103"/>
  <c r="K103" s="1"/>
  <c r="M103" s="1"/>
  <c r="H104"/>
  <c r="K104" s="1"/>
  <c r="H105"/>
  <c r="K105" s="1"/>
  <c r="M105" s="1"/>
  <c r="H106"/>
  <c r="K106" s="1"/>
  <c r="H107"/>
  <c r="K107" s="1"/>
  <c r="H108"/>
  <c r="H109"/>
  <c r="K109" s="1"/>
  <c r="M109" s="1"/>
  <c r="H110"/>
  <c r="K110" s="1"/>
  <c r="H111"/>
  <c r="K111" s="1"/>
  <c r="M111" s="1"/>
  <c r="H112"/>
  <c r="K112" s="1"/>
  <c r="H113"/>
  <c r="K113" s="1"/>
  <c r="M113" s="1"/>
  <c r="H114"/>
  <c r="K114" s="1"/>
  <c r="H115"/>
  <c r="K115" s="1"/>
  <c r="H116"/>
  <c r="H117"/>
  <c r="K117" s="1"/>
  <c r="M117" s="1"/>
  <c r="H118"/>
  <c r="K118" s="1"/>
  <c r="H119"/>
  <c r="K119" s="1"/>
  <c r="M119" s="1"/>
  <c r="H120"/>
  <c r="K120" s="1"/>
  <c r="H121"/>
  <c r="K121" s="1"/>
  <c r="M121" s="1"/>
  <c r="H122"/>
  <c r="K122" s="1"/>
  <c r="H123"/>
  <c r="K123" s="1"/>
  <c r="K12"/>
  <c r="K29"/>
  <c r="M29" s="1"/>
  <c r="K31"/>
  <c r="M31" s="1"/>
  <c r="K32"/>
  <c r="K33"/>
  <c r="M33" s="1"/>
  <c r="K34"/>
  <c r="K52"/>
  <c r="K53"/>
  <c r="M53" s="1"/>
  <c r="K69"/>
  <c r="M69" s="1"/>
  <c r="K71"/>
  <c r="M71" s="1"/>
  <c r="K73"/>
  <c r="M73" s="1"/>
  <c r="K79"/>
  <c r="M79" s="1"/>
  <c r="K82"/>
  <c r="K89"/>
  <c r="M89" s="1"/>
  <c r="K95"/>
  <c r="M95" s="1"/>
  <c r="K96"/>
  <c r="K101"/>
  <c r="M101" s="1"/>
  <c r="K108"/>
  <c r="K116"/>
  <c r="H8"/>
  <c r="K8" s="1"/>
  <c r="N8" s="1"/>
  <c r="M123" l="1"/>
  <c r="N123"/>
  <c r="M107"/>
  <c r="N107"/>
  <c r="M91"/>
  <c r="N91"/>
  <c r="M75"/>
  <c r="N75"/>
  <c r="M67"/>
  <c r="N67"/>
  <c r="M59"/>
  <c r="N59"/>
  <c r="M51"/>
  <c r="N51"/>
  <c r="M43"/>
  <c r="N43"/>
  <c r="M35"/>
  <c r="N35"/>
  <c r="M27"/>
  <c r="N27"/>
  <c r="M83"/>
  <c r="N83"/>
  <c r="M115"/>
  <c r="N115"/>
  <c r="M99"/>
  <c r="N99"/>
  <c r="N113"/>
  <c r="N97"/>
  <c r="N81"/>
  <c r="N65"/>
  <c r="N49"/>
  <c r="N33"/>
  <c r="N111"/>
  <c r="N95"/>
  <c r="N79"/>
  <c r="N63"/>
  <c r="N47"/>
  <c r="N31"/>
  <c r="N109"/>
  <c r="N93"/>
  <c r="N77"/>
  <c r="N61"/>
  <c r="N45"/>
  <c r="N29"/>
  <c r="N121"/>
  <c r="N105"/>
  <c r="N89"/>
  <c r="N73"/>
  <c r="N57"/>
  <c r="N41"/>
  <c r="N9"/>
  <c r="N119"/>
  <c r="N103"/>
  <c r="N87"/>
  <c r="N71"/>
  <c r="N55"/>
  <c r="N39"/>
  <c r="N117"/>
  <c r="N101"/>
  <c r="N85"/>
  <c r="N69"/>
  <c r="N53"/>
  <c r="N37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<sst xmlns="http://schemas.openxmlformats.org/spreadsheetml/2006/main" count="173" uniqueCount="173">
  <si>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</si>
  <si>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</si>
  <si>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</si>
  <si>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</si>
  <si>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</si>
  <si>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</si>
  <si>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</si>
  <si>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</si>
  <si>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</si>
  <si>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</si>
  <si>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</si>
  <si>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</si>
  <si>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</si>
  <si>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</si>
  <si>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</si>
  <si>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</si>
  <si>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</si>
  <si>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</si>
  <si>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</si>
  <si>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 xml:space="preserve">СТРУКОВНА МЕДИЦИНСКА СЕСТРА </t>
  </si>
  <si>
    <t>2021/2022</t>
  </si>
  <si>
    <t>19СМ1210 Комуникације и етика у сестринству</t>
  </si>
  <si>
    <t>2018/4125-I</t>
  </si>
  <si>
    <t>2021/5044-I</t>
  </si>
  <si>
    <t>2021/5045-I</t>
  </si>
  <si>
    <t>2021/5046-I</t>
  </si>
  <si>
    <t>2021/5047-I</t>
  </si>
  <si>
    <t>2021/5048-I</t>
  </si>
  <si>
    <t>2021/5053-I</t>
  </si>
  <si>
    <t>2021/5055-I</t>
  </si>
  <si>
    <t>2021/5056-I</t>
  </si>
  <si>
    <t>2021/5058-I</t>
  </si>
  <si>
    <t>2021/5067-I</t>
  </si>
  <si>
    <t>2021/5075-I</t>
  </si>
  <si>
    <t>2021/5078-I</t>
  </si>
  <si>
    <t>2021/5080-I</t>
  </si>
  <si>
    <t>2021/5085-I</t>
  </si>
  <si>
    <t>2021/5086-I</t>
  </si>
  <si>
    <t>2021/5089-I</t>
  </si>
  <si>
    <t>2021/5090-I</t>
  </si>
  <si>
    <t>2021/5092-I</t>
  </si>
  <si>
    <t>2021/5095-I</t>
  </si>
  <si>
    <t>2021/5098-I</t>
  </si>
  <si>
    <t>2021/5099-I</t>
  </si>
  <si>
    <t>2021/5101-I</t>
  </si>
  <si>
    <t>2021/5102-I</t>
  </si>
  <si>
    <t>2021/5105-I</t>
  </si>
  <si>
    <t>2021/5108-I</t>
  </si>
  <si>
    <t>2021/5109-I</t>
  </si>
  <si>
    <t>2021/5110-I</t>
  </si>
  <si>
    <t>2021/5112-I</t>
  </si>
  <si>
    <t>2021/5113-I</t>
  </si>
  <si>
    <t>2021/5114-I</t>
  </si>
  <si>
    <t>2021/5133-I</t>
  </si>
  <si>
    <t>2021/5152-I</t>
  </si>
  <si>
    <t>2021/5154-I</t>
  </si>
  <si>
    <t>2021/5163-I</t>
  </si>
  <si>
    <t>2021/5166-I</t>
  </si>
  <si>
    <t>2021/5167-I</t>
  </si>
  <si>
    <t>2021/5168-I</t>
  </si>
  <si>
    <t>2021/5174-I</t>
  </si>
  <si>
    <t>2021/5179-I</t>
  </si>
  <si>
    <t>2021/5180-I</t>
  </si>
  <si>
    <t>2021/5181-I</t>
  </si>
  <si>
    <t>2021/5182-I</t>
  </si>
  <si>
    <t>2021/5184-I</t>
  </si>
  <si>
    <t>2021/5185-I</t>
  </si>
  <si>
    <t>2021/5188-I</t>
  </si>
  <si>
    <t>2021/5197-I</t>
  </si>
  <si>
    <t>2021/5198-I</t>
  </si>
  <si>
    <t>2021/5199-I</t>
  </si>
  <si>
    <t>2021/5200-I</t>
  </si>
  <si>
    <t>2021/5201-I</t>
  </si>
  <si>
    <t>2021/5206-I</t>
  </si>
  <si>
    <t>2021/5218-I</t>
  </si>
  <si>
    <t>2021/5221-I</t>
  </si>
  <si>
    <t>2021/5225-I</t>
  </si>
  <si>
    <t>2021/5226-I</t>
  </si>
  <si>
    <t>2021/5227-I</t>
  </si>
  <si>
    <t>2021/5229-I</t>
  </si>
  <si>
    <t>2021/5233-I</t>
  </si>
  <si>
    <t>2021/5236-I</t>
  </si>
  <si>
    <t>2021/5239-I</t>
  </si>
  <si>
    <t>2021/5246-I</t>
  </si>
  <si>
    <t>2021/5247-I</t>
  </si>
  <si>
    <t>2021/5248-I</t>
  </si>
  <si>
    <t>2021/5250-I</t>
  </si>
  <si>
    <t>2021/5251-I</t>
  </si>
  <si>
    <t>2021/5256-I</t>
  </si>
  <si>
    <t>2021/5259-I</t>
  </si>
  <si>
    <t>2021/5261-I</t>
  </si>
  <si>
    <t>2021/5264-I</t>
  </si>
  <si>
    <t>2021/5267-I</t>
  </si>
  <si>
    <t>2021/5269-I</t>
  </si>
  <si>
    <t>2021/5271-I</t>
  </si>
  <si>
    <t>2021/5278-I</t>
  </si>
  <si>
    <t>2021/5279-I</t>
  </si>
  <si>
    <t>2021/5280-I</t>
  </si>
  <si>
    <t>2021/5281-I</t>
  </si>
  <si>
    <t>2021/5283-I</t>
  </si>
  <si>
    <t>2021/5284-I</t>
  </si>
  <si>
    <t>2021/5285-I</t>
  </si>
  <si>
    <t>2021/5289-I</t>
  </si>
  <si>
    <t>2021/5294-I</t>
  </si>
  <si>
    <t>2021/5297-I</t>
  </si>
  <si>
    <t>2021/5298-I</t>
  </si>
  <si>
    <t>2021/5300-I</t>
  </si>
  <si>
    <t>2021/5302-I</t>
  </si>
  <si>
    <t>2021/5313-I</t>
  </si>
  <si>
    <t>2021/5316-I</t>
  </si>
  <si>
    <t>2021/5317-I</t>
  </si>
  <si>
    <t>2021/5324-I</t>
  </si>
  <si>
    <t>2021/5327-I</t>
  </si>
  <si>
    <t>2021/5328-I</t>
  </si>
  <si>
    <t>2021/5330-I</t>
  </si>
  <si>
    <t>2021/5331-I</t>
  </si>
  <si>
    <t>2021/5333-I</t>
  </si>
  <si>
    <t>2021/5337-I</t>
  </si>
  <si>
    <t>2021/5340-I</t>
  </si>
  <si>
    <t>2021/5341-I</t>
  </si>
  <si>
    <t>2021/5345-I</t>
  </si>
  <si>
    <t>2021/5349-I</t>
  </si>
  <si>
    <t>2021/5350-I</t>
  </si>
  <si>
    <t>2021/5352-I</t>
  </si>
  <si>
    <t>2021/5354-I</t>
  </si>
  <si>
    <t>2021/5356-I</t>
  </si>
  <si>
    <t>2021/5362-I</t>
  </si>
  <si>
    <t>2021/5372-I</t>
  </si>
  <si>
    <t>2021/5373-I</t>
  </si>
  <si>
    <t>2021/5374-I</t>
  </si>
  <si>
    <t>2021/5376-I</t>
  </si>
  <si>
    <t>2021/5377-I</t>
  </si>
  <si>
    <t>2021/5382-I</t>
  </si>
  <si>
    <t>2021/5388-I</t>
  </si>
  <si>
    <t>2021/5390-I</t>
  </si>
  <si>
    <t>2021/5392-I</t>
  </si>
  <si>
    <t>2021/5394-I</t>
  </si>
  <si>
    <t>2021/5395-I</t>
  </si>
  <si>
    <t>2021/5397-I</t>
  </si>
  <si>
    <t>2021/5400-I</t>
  </si>
  <si>
    <t>2021/5401-I</t>
  </si>
  <si>
    <t>2021/5402-I</t>
  </si>
  <si>
    <t>2021/5403-I</t>
  </si>
  <si>
    <t>2021/5410-I</t>
  </si>
  <si>
    <t>2021/5411-I</t>
  </si>
  <si>
    <t>2021/5412-I</t>
  </si>
  <si>
    <t>2021/5413-I</t>
  </si>
  <si>
    <t>2021/5414-I</t>
  </si>
  <si>
    <t>2021/5415-I</t>
  </si>
  <si>
    <t>2021/5416-I</t>
  </si>
  <si>
    <t>2021/5417-I</t>
  </si>
  <si>
    <t>2021/5419-I</t>
  </si>
  <si>
    <t>2021/5420-I</t>
  </si>
  <si>
    <t>2021/5421-I</t>
  </si>
  <si>
    <t>2021/5423-I</t>
  </si>
  <si>
    <t>2021/5424-I</t>
  </si>
  <si>
    <t>2021/5425-I</t>
  </si>
  <si>
    <t>2021/5426-I</t>
  </si>
  <si>
    <t>2021/5427-I</t>
  </si>
  <si>
    <t>2021/5428-I</t>
  </si>
  <si>
    <t>2021/5429-I</t>
  </si>
  <si>
    <t>2021/5430-I</t>
  </si>
  <si>
    <t>2021/5431-I</t>
  </si>
  <si>
    <t>2021/5432-I</t>
  </si>
  <si>
    <t>2021/5433-I</t>
  </si>
  <si>
    <t>2021/5434-I</t>
  </si>
  <si>
    <t>2021/5435-I</t>
  </si>
  <si>
    <t>2021/5436-I</t>
  </si>
  <si>
    <t>2021/5438-I</t>
  </si>
  <si>
    <t>2021/5442-I</t>
  </si>
  <si>
    <t>2021/5444-I</t>
  </si>
  <si>
    <t>2021/5445-I</t>
  </si>
  <si>
    <t>2021/5446-I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</si>
</sst>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Normal="100" workbookViewId="0">
      <pane ySplit="7" topLeftCell="A8" activePane="bottomLeft" state="frozen"/>
      <selection pane="bottomLeft" activeCell="Z14" sqref="Z14"/>
    </sheetView>
  </sheetViews>
  <sheetFormatPr defaultColWidth="9.140625"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20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2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19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22</v>
      </c>
      <c r="C8" s="28">
        <v>10</v>
      </c>
      <c r="D8" s="28"/>
      <c r="E8" s="29">
        <v>18</v>
      </c>
      <c r="F8" s="28">
        <v>13</v>
      </c>
      <c r="G8" s="28"/>
      <c r="H8" s="9">
        <f>SUM(C8:G8)</f>
        <v>41</v>
      </c>
      <c r="I8" s="41"/>
      <c r="J8" s="41"/>
      <c r="K8" s="53">
        <f>SUM(H8,I8,J8)</f>
        <v>41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23</v>
      </c>
      <c r="C9" s="30">
        <v>10</v>
      </c>
      <c r="D9" s="30"/>
      <c r="E9" s="31">
        <v>18</v>
      </c>
      <c r="F9" s="30">
        <v>12</v>
      </c>
      <c r="G9" s="30">
        <v>11</v>
      </c>
      <c r="H9" s="11">
        <f t="shared" ref="H9:H72" si="0">SUM(C9:G9)</f>
        <v>51</v>
      </c>
      <c r="I9" s="38"/>
      <c r="J9" s="38"/>
      <c r="K9" s="54">
        <f t="shared" ref="K9:K72" si="1">SUM(H9,I9,J9)</f>
        <v>51</v>
      </c>
      <c r="L9" s="7"/>
      <c r="M9" s="59">
        <f t="shared" ref="M9:M72" si="2">IF(K9&gt;50.499,K9,"Није положио(ла)")</f>
        <v>51</v>
      </c>
      <c r="N9" s="62">
        <f t="shared" ref="N9:N72" si="3">IF(AND(K9&lt;101,K9&gt;90.499),10,IF(AND(K9&lt;90.5,K9&gt;80.499),9,IF(AND(K9&lt;80.5,K9&gt;70.499),8,IF(AND(K9&lt;70.5,K9&gt;60.499),7,IF(AND(K9&lt;60.5,K9&gt;50.499),6,5)))))</f>
        <v>6</v>
      </c>
      <c r="O9" s="1"/>
    </row>
    <row r="10" spans="1:15" ht="15.75" thickBot="1">
      <c r="A10" s="23">
        <v>3</v>
      </c>
      <c r="B10" s="68" t="s">
        <v>24</v>
      </c>
      <c r="C10" s="30">
        <v>10</v>
      </c>
      <c r="D10" s="30"/>
      <c r="E10" s="31">
        <v>18</v>
      </c>
      <c r="F10" s="30">
        <v>12</v>
      </c>
      <c r="G10" s="30">
        <v>10</v>
      </c>
      <c r="H10" s="11">
        <f t="shared" si="0"/>
        <v>50</v>
      </c>
      <c r="I10" s="38"/>
      <c r="J10" s="38"/>
      <c r="K10" s="54">
        <f t="shared" si="1"/>
        <v>50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 t="s">
        <v>25</v>
      </c>
      <c r="C11" s="32">
        <v>10</v>
      </c>
      <c r="D11" s="32"/>
      <c r="E11" s="33">
        <v>18</v>
      </c>
      <c r="F11" s="32">
        <v>13</v>
      </c>
      <c r="G11" s="32">
        <v>10</v>
      </c>
      <c r="H11" s="11">
        <f t="shared" si="0"/>
        <v>51</v>
      </c>
      <c r="I11" s="39"/>
      <c r="J11" s="39"/>
      <c r="K11" s="54">
        <f t="shared" si="1"/>
        <v>51</v>
      </c>
      <c r="L11" s="7"/>
      <c r="M11" s="59">
        <f t="shared" si="2"/>
        <v>51</v>
      </c>
      <c r="N11" s="62">
        <f t="shared" si="3"/>
        <v>6</v>
      </c>
      <c r="O11" s="1"/>
    </row>
    <row r="12" spans="1:15" ht="15.75" thickBot="1">
      <c r="A12" s="23">
        <v>5</v>
      </c>
      <c r="B12" s="68" t="s">
        <v>26</v>
      </c>
      <c r="C12" s="30">
        <v>10</v>
      </c>
      <c r="D12" s="30"/>
      <c r="E12" s="31">
        <v>18</v>
      </c>
      <c r="F12" s="30">
        <v>13</v>
      </c>
      <c r="G12" s="30">
        <v>10</v>
      </c>
      <c r="H12" s="11">
        <f t="shared" si="0"/>
        <v>51</v>
      </c>
      <c r="I12" s="38"/>
      <c r="J12" s="38"/>
      <c r="K12" s="54">
        <f t="shared" si="1"/>
        <v>51</v>
      </c>
      <c r="L12" s="12"/>
      <c r="M12" s="59">
        <f t="shared" si="2"/>
        <v>51</v>
      </c>
      <c r="N12" s="62">
        <f t="shared" si="3"/>
        <v>6</v>
      </c>
      <c r="O12" s="1"/>
    </row>
    <row r="13" spans="1:15" ht="15.75" thickBot="1">
      <c r="A13" s="23">
        <v>6</v>
      </c>
      <c r="B13" s="68" t="s">
        <v>27</v>
      </c>
      <c r="C13" s="30">
        <v>10</v>
      </c>
      <c r="D13" s="30"/>
      <c r="E13" s="31">
        <v>18</v>
      </c>
      <c r="F13" s="30">
        <v>11</v>
      </c>
      <c r="G13" s="30">
        <v>12</v>
      </c>
      <c r="H13" s="11">
        <f t="shared" si="0"/>
        <v>51</v>
      </c>
      <c r="I13" s="38"/>
      <c r="J13" s="38"/>
      <c r="K13" s="54">
        <f t="shared" si="1"/>
        <v>51</v>
      </c>
      <c r="L13" s="7"/>
      <c r="M13" s="59">
        <f t="shared" si="2"/>
        <v>51</v>
      </c>
      <c r="N13" s="62">
        <f t="shared" si="3"/>
        <v>6</v>
      </c>
      <c r="O13" s="1"/>
    </row>
    <row r="14" spans="1:15" ht="15.75" thickBot="1">
      <c r="A14" s="23">
        <v>7</v>
      </c>
      <c r="B14" s="68" t="s">
        <v>28</v>
      </c>
      <c r="C14" s="30">
        <v>10</v>
      </c>
      <c r="D14" s="30"/>
      <c r="E14" s="31">
        <v>16</v>
      </c>
      <c r="F14" s="30">
        <v>14</v>
      </c>
      <c r="G14" s="30">
        <v>12</v>
      </c>
      <c r="H14" s="11">
        <f t="shared" si="0"/>
        <v>52</v>
      </c>
      <c r="I14" s="38"/>
      <c r="J14" s="38"/>
      <c r="K14" s="54">
        <f t="shared" si="1"/>
        <v>52</v>
      </c>
      <c r="L14" s="7"/>
      <c r="M14" s="59">
        <f t="shared" si="2"/>
        <v>52</v>
      </c>
      <c r="N14" s="62">
        <f t="shared" si="3"/>
        <v>6</v>
      </c>
      <c r="O14" s="1"/>
    </row>
    <row r="15" spans="1:15" ht="15.75" thickBot="1">
      <c r="A15" s="23">
        <v>8</v>
      </c>
      <c r="B15" s="68" t="s">
        <v>29</v>
      </c>
      <c r="C15" s="30">
        <v>10</v>
      </c>
      <c r="D15" s="30"/>
      <c r="E15" s="31">
        <v>16</v>
      </c>
      <c r="F15" s="30">
        <v>13</v>
      </c>
      <c r="G15" s="30">
        <v>13</v>
      </c>
      <c r="H15" s="11">
        <f t="shared" si="0"/>
        <v>52</v>
      </c>
      <c r="I15" s="38"/>
      <c r="J15" s="38"/>
      <c r="K15" s="54">
        <f t="shared" si="1"/>
        <v>52</v>
      </c>
      <c r="L15" s="7"/>
      <c r="M15" s="59">
        <f t="shared" si="2"/>
        <v>52</v>
      </c>
      <c r="N15" s="62">
        <f t="shared" si="3"/>
        <v>6</v>
      </c>
      <c r="O15" s="1"/>
    </row>
    <row r="16" spans="1:15" ht="15.75" thickBot="1">
      <c r="A16" s="23">
        <v>9</v>
      </c>
      <c r="B16" s="68" t="s">
        <v>30</v>
      </c>
      <c r="C16" s="30">
        <v>10</v>
      </c>
      <c r="D16" s="30"/>
      <c r="E16" s="31">
        <v>16</v>
      </c>
      <c r="F16" s="30">
        <v>14</v>
      </c>
      <c r="G16" s="30">
        <v>12</v>
      </c>
      <c r="H16" s="11">
        <f t="shared" si="0"/>
        <v>52</v>
      </c>
      <c r="I16" s="38"/>
      <c r="J16" s="38"/>
      <c r="K16" s="54">
        <f t="shared" si="1"/>
        <v>52</v>
      </c>
      <c r="L16" s="7"/>
      <c r="M16" s="59">
        <f t="shared" si="2"/>
        <v>52</v>
      </c>
      <c r="N16" s="62">
        <f t="shared" si="3"/>
        <v>6</v>
      </c>
      <c r="O16" s="1"/>
    </row>
    <row r="17" spans="1:15" ht="15.75" thickBot="1">
      <c r="A17" s="23">
        <v>10</v>
      </c>
      <c r="B17" s="68" t="s">
        <v>31</v>
      </c>
      <c r="C17" s="30">
        <v>10</v>
      </c>
      <c r="D17" s="30"/>
      <c r="E17" s="31">
        <v>17</v>
      </c>
      <c r="F17" s="30">
        <v>13</v>
      </c>
      <c r="G17" s="30">
        <v>13</v>
      </c>
      <c r="H17" s="11">
        <f t="shared" si="0"/>
        <v>53</v>
      </c>
      <c r="I17" s="38"/>
      <c r="J17" s="38"/>
      <c r="K17" s="54">
        <f t="shared" si="1"/>
        <v>53</v>
      </c>
      <c r="L17" s="7"/>
      <c r="M17" s="59">
        <f t="shared" si="2"/>
        <v>53</v>
      </c>
      <c r="N17" s="62">
        <f t="shared" si="3"/>
        <v>6</v>
      </c>
      <c r="O17" s="1"/>
    </row>
    <row r="18" spans="1:15" ht="15.75" thickBot="1">
      <c r="A18" s="23">
        <v>11</v>
      </c>
      <c r="B18" s="68" t="s">
        <v>32</v>
      </c>
      <c r="C18" s="30">
        <v>10</v>
      </c>
      <c r="D18" s="30"/>
      <c r="E18" s="31">
        <v>17</v>
      </c>
      <c r="F18" s="30">
        <v>13</v>
      </c>
      <c r="G18" s="30">
        <v>11</v>
      </c>
      <c r="H18" s="11">
        <f t="shared" si="0"/>
        <v>51</v>
      </c>
      <c r="I18" s="38"/>
      <c r="J18" s="38"/>
      <c r="K18" s="54">
        <f t="shared" si="1"/>
        <v>51</v>
      </c>
      <c r="L18" s="7"/>
      <c r="M18" s="59">
        <f t="shared" si="2"/>
        <v>51</v>
      </c>
      <c r="N18" s="62">
        <f t="shared" si="3"/>
        <v>6</v>
      </c>
      <c r="O18" s="1"/>
    </row>
    <row r="19" spans="1:15" ht="15.75" thickBot="1">
      <c r="A19" s="23">
        <v>12</v>
      </c>
      <c r="B19" s="68" t="s">
        <v>33</v>
      </c>
      <c r="C19" s="30">
        <v>10</v>
      </c>
      <c r="D19" s="30"/>
      <c r="E19" s="31">
        <v>17</v>
      </c>
      <c r="F19" s="30">
        <v>13</v>
      </c>
      <c r="G19" s="30">
        <v>11</v>
      </c>
      <c r="H19" s="11">
        <f t="shared" si="0"/>
        <v>51</v>
      </c>
      <c r="I19" s="38"/>
      <c r="J19" s="38"/>
      <c r="K19" s="54">
        <f t="shared" si="1"/>
        <v>51</v>
      </c>
      <c r="L19" s="7"/>
      <c r="M19" s="59">
        <f t="shared" si="2"/>
        <v>51</v>
      </c>
      <c r="N19" s="62">
        <f t="shared" si="3"/>
        <v>6</v>
      </c>
      <c r="O19" s="1"/>
    </row>
    <row r="20" spans="1:15" ht="19.5" customHeight="1" thickBot="1">
      <c r="A20" s="23">
        <v>13</v>
      </c>
      <c r="B20" s="68" t="s">
        <v>34</v>
      </c>
      <c r="C20" s="30">
        <v>10</v>
      </c>
      <c r="D20" s="30"/>
      <c r="E20" s="31">
        <v>14</v>
      </c>
      <c r="F20" s="30">
        <v>12</v>
      </c>
      <c r="G20" s="30">
        <v>12</v>
      </c>
      <c r="H20" s="11">
        <f t="shared" si="0"/>
        <v>48</v>
      </c>
      <c r="I20" s="38"/>
      <c r="J20" s="38"/>
      <c r="K20" s="54">
        <f t="shared" si="1"/>
        <v>48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 t="s">
        <v>35</v>
      </c>
      <c r="C21" s="30">
        <v>10</v>
      </c>
      <c r="D21" s="30"/>
      <c r="E21" s="31">
        <v>16</v>
      </c>
      <c r="F21" s="30">
        <v>15</v>
      </c>
      <c r="G21" s="30">
        <v>15</v>
      </c>
      <c r="H21" s="11">
        <f t="shared" si="0"/>
        <v>56</v>
      </c>
      <c r="I21" s="38"/>
      <c r="J21" s="38"/>
      <c r="K21" s="54">
        <f t="shared" si="1"/>
        <v>56</v>
      </c>
      <c r="L21" s="7"/>
      <c r="M21" s="59">
        <f t="shared" si="2"/>
        <v>56</v>
      </c>
      <c r="N21" s="62">
        <f t="shared" si="3"/>
        <v>6</v>
      </c>
      <c r="O21" s="1"/>
    </row>
    <row r="22" spans="1:15" ht="15.75" thickBot="1">
      <c r="A22" s="23">
        <v>15</v>
      </c>
      <c r="B22" s="68" t="s">
        <v>36</v>
      </c>
      <c r="C22" s="30">
        <v>10</v>
      </c>
      <c r="D22" s="30"/>
      <c r="E22" s="31">
        <v>20</v>
      </c>
      <c r="F22" s="30">
        <v>12</v>
      </c>
      <c r="G22" s="30">
        <v>13</v>
      </c>
      <c r="H22" s="11">
        <f t="shared" si="0"/>
        <v>55</v>
      </c>
      <c r="I22" s="38"/>
      <c r="J22" s="38"/>
      <c r="K22" s="54">
        <f t="shared" si="1"/>
        <v>55</v>
      </c>
      <c r="L22" s="7"/>
      <c r="M22" s="59">
        <f t="shared" si="2"/>
        <v>55</v>
      </c>
      <c r="N22" s="62">
        <f t="shared" si="3"/>
        <v>6</v>
      </c>
      <c r="O22" s="1"/>
    </row>
    <row r="23" spans="1:15" ht="15.75" thickBot="1">
      <c r="A23" s="23">
        <v>16</v>
      </c>
      <c r="B23" s="68" t="s">
        <v>37</v>
      </c>
      <c r="C23" s="30">
        <v>10</v>
      </c>
      <c r="D23" s="30"/>
      <c r="E23" s="31">
        <v>20</v>
      </c>
      <c r="F23" s="30">
        <v>12</v>
      </c>
      <c r="G23" s="30">
        <v>11</v>
      </c>
      <c r="H23" s="11">
        <f t="shared" si="0"/>
        <v>53</v>
      </c>
      <c r="I23" s="38"/>
      <c r="J23" s="38"/>
      <c r="K23" s="54">
        <f t="shared" si="1"/>
        <v>53</v>
      </c>
      <c r="L23" s="7"/>
      <c r="M23" s="59">
        <f t="shared" si="2"/>
        <v>53</v>
      </c>
      <c r="N23" s="62">
        <f t="shared" si="3"/>
        <v>6</v>
      </c>
      <c r="O23" s="1"/>
    </row>
    <row r="24" spans="1:15" ht="15.75" thickBot="1">
      <c r="A24" s="23">
        <v>17</v>
      </c>
      <c r="B24" s="68" t="s">
        <v>38</v>
      </c>
      <c r="C24" s="30">
        <v>10</v>
      </c>
      <c r="D24" s="30"/>
      <c r="E24" s="31">
        <v>18</v>
      </c>
      <c r="F24" s="30">
        <v>11</v>
      </c>
      <c r="G24" s="30">
        <v>12</v>
      </c>
      <c r="H24" s="11">
        <f t="shared" si="0"/>
        <v>51</v>
      </c>
      <c r="I24" s="38"/>
      <c r="J24" s="38"/>
      <c r="K24" s="54">
        <f t="shared" si="1"/>
        <v>51</v>
      </c>
      <c r="L24" s="7"/>
      <c r="M24" s="59">
        <f t="shared" si="2"/>
        <v>51</v>
      </c>
      <c r="N24" s="62">
        <f t="shared" si="3"/>
        <v>6</v>
      </c>
      <c r="O24" s="1"/>
    </row>
    <row r="25" spans="1:15" ht="15.75" thickBot="1">
      <c r="A25" s="23">
        <v>18</v>
      </c>
      <c r="B25" s="68" t="s">
        <v>39</v>
      </c>
      <c r="C25" s="30">
        <v>10</v>
      </c>
      <c r="D25" s="30"/>
      <c r="E25" s="31">
        <v>18</v>
      </c>
      <c r="F25" s="30">
        <v>12</v>
      </c>
      <c r="G25" s="30">
        <v>11</v>
      </c>
      <c r="H25" s="11">
        <f t="shared" si="0"/>
        <v>51</v>
      </c>
      <c r="I25" s="38"/>
      <c r="J25" s="38"/>
      <c r="K25" s="54">
        <f t="shared" si="1"/>
        <v>51</v>
      </c>
      <c r="L25" s="7"/>
      <c r="M25" s="59">
        <f t="shared" si="2"/>
        <v>51</v>
      </c>
      <c r="N25" s="62">
        <f t="shared" si="3"/>
        <v>6</v>
      </c>
      <c r="O25" s="1"/>
    </row>
    <row r="26" spans="1:15" ht="15.75" thickBot="1">
      <c r="A26" s="23">
        <v>19</v>
      </c>
      <c r="B26" s="68" t="s">
        <v>40</v>
      </c>
      <c r="C26" s="30">
        <v>10</v>
      </c>
      <c r="D26" s="30"/>
      <c r="E26" s="31">
        <v>17</v>
      </c>
      <c r="F26" s="30">
        <v>12</v>
      </c>
      <c r="G26" s="30">
        <v>12</v>
      </c>
      <c r="H26" s="11">
        <f t="shared" si="0"/>
        <v>51</v>
      </c>
      <c r="I26" s="38"/>
      <c r="J26" s="38"/>
      <c r="K26" s="54">
        <f t="shared" si="1"/>
        <v>51</v>
      </c>
      <c r="L26" s="7"/>
      <c r="M26" s="59">
        <f t="shared" si="2"/>
        <v>51</v>
      </c>
      <c r="N26" s="62">
        <f t="shared" si="3"/>
        <v>6</v>
      </c>
      <c r="O26" s="1"/>
    </row>
    <row r="27" spans="1:15" ht="15.75" thickBot="1">
      <c r="A27" s="23">
        <v>20</v>
      </c>
      <c r="B27" s="68" t="s">
        <v>41</v>
      </c>
      <c r="C27" s="30">
        <v>10</v>
      </c>
      <c r="D27" s="30"/>
      <c r="E27" s="31">
        <v>16</v>
      </c>
      <c r="F27" s="30">
        <v>14</v>
      </c>
      <c r="G27" s="30">
        <v>13</v>
      </c>
      <c r="H27" s="11">
        <f t="shared" si="0"/>
        <v>53</v>
      </c>
      <c r="I27" s="38"/>
      <c r="J27" s="38"/>
      <c r="K27" s="54">
        <f t="shared" si="1"/>
        <v>53</v>
      </c>
      <c r="L27" s="7"/>
      <c r="M27" s="59">
        <f t="shared" si="2"/>
        <v>53</v>
      </c>
      <c r="N27" s="62">
        <f t="shared" si="3"/>
        <v>6</v>
      </c>
      <c r="O27" s="1"/>
    </row>
    <row r="28" spans="1:15" ht="15.75" thickBot="1">
      <c r="A28" s="23">
        <v>21</v>
      </c>
      <c r="B28" s="68" t="s">
        <v>42</v>
      </c>
      <c r="C28" s="30"/>
      <c r="D28" s="30"/>
      <c r="E28" s="31"/>
      <c r="F28" s="30"/>
      <c r="G28" s="30"/>
      <c r="H28" s="11">
        <f t="shared" si="0"/>
        <v>0</v>
      </c>
      <c r="I28" s="38"/>
      <c r="J28" s="38"/>
      <c r="K28" s="54">
        <f t="shared" si="1"/>
        <v>0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 t="s">
        <v>43</v>
      </c>
      <c r="C29" s="30"/>
      <c r="D29" s="30"/>
      <c r="E29" s="31"/>
      <c r="F29" s="30"/>
      <c r="G29" s="30"/>
      <c r="H29" s="11">
        <f t="shared" si="0"/>
        <v>0</v>
      </c>
      <c r="I29" s="38"/>
      <c r="J29" s="38"/>
      <c r="K29" s="54">
        <f t="shared" si="1"/>
        <v>0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 t="s">
        <v>44</v>
      </c>
      <c r="C30" s="30">
        <v>10</v>
      </c>
      <c r="D30" s="30"/>
      <c r="E30" s="31">
        <v>17</v>
      </c>
      <c r="F30" s="30">
        <v>12</v>
      </c>
      <c r="G30" s="30">
        <v>9</v>
      </c>
      <c r="H30" s="11">
        <f t="shared" si="0"/>
        <v>48</v>
      </c>
      <c r="I30" s="38"/>
      <c r="J30" s="38"/>
      <c r="K30" s="54">
        <f t="shared" si="1"/>
        <v>48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 t="s">
        <v>45</v>
      </c>
      <c r="C31" s="30"/>
      <c r="D31" s="30"/>
      <c r="E31" s="31"/>
      <c r="F31" s="30"/>
      <c r="G31" s="30"/>
      <c r="H31" s="11">
        <f t="shared" si="0"/>
        <v>0</v>
      </c>
      <c r="I31" s="38"/>
      <c r="J31" s="38"/>
      <c r="K31" s="54">
        <f t="shared" si="1"/>
        <v>0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 t="s">
        <v>46</v>
      </c>
      <c r="C32" s="30">
        <v>10</v>
      </c>
      <c r="D32" s="30"/>
      <c r="E32" s="31">
        <v>16</v>
      </c>
      <c r="F32" s="30">
        <v>14</v>
      </c>
      <c r="G32" s="30">
        <v>13</v>
      </c>
      <c r="H32" s="11">
        <f t="shared" si="0"/>
        <v>53</v>
      </c>
      <c r="I32" s="38"/>
      <c r="J32" s="38"/>
      <c r="K32" s="54">
        <f t="shared" si="1"/>
        <v>53</v>
      </c>
      <c r="L32" s="7"/>
      <c r="M32" s="59">
        <f t="shared" si="2"/>
        <v>53</v>
      </c>
      <c r="N32" s="62">
        <f t="shared" si="3"/>
        <v>6</v>
      </c>
      <c r="O32" s="1"/>
    </row>
    <row r="33" spans="1:15" ht="15.75" thickBot="1">
      <c r="A33" s="23">
        <v>26</v>
      </c>
      <c r="B33" s="68" t="s">
        <v>47</v>
      </c>
      <c r="C33" s="30"/>
      <c r="D33" s="30"/>
      <c r="E33" s="31"/>
      <c r="F33" s="30"/>
      <c r="G33" s="30"/>
      <c r="H33" s="11">
        <f t="shared" si="0"/>
        <v>0</v>
      </c>
      <c r="I33" s="38"/>
      <c r="J33" s="38"/>
      <c r="K33" s="54">
        <f t="shared" si="1"/>
        <v>0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 t="s">
        <v>48</v>
      </c>
      <c r="C34" s="30">
        <v>10</v>
      </c>
      <c r="D34" s="30"/>
      <c r="E34" s="31">
        <v>20</v>
      </c>
      <c r="F34" s="30">
        <v>12</v>
      </c>
      <c r="G34" s="30">
        <v>11</v>
      </c>
      <c r="H34" s="11">
        <f t="shared" si="0"/>
        <v>53</v>
      </c>
      <c r="I34" s="38"/>
      <c r="J34" s="38"/>
      <c r="K34" s="54">
        <f t="shared" si="1"/>
        <v>53</v>
      </c>
      <c r="L34" s="7"/>
      <c r="M34" s="59">
        <f t="shared" si="2"/>
        <v>53</v>
      </c>
      <c r="N34" s="62">
        <f t="shared" si="3"/>
        <v>6</v>
      </c>
      <c r="O34" s="1"/>
    </row>
    <row r="35" spans="1:15" ht="15.75" thickBot="1">
      <c r="A35" s="23">
        <v>28</v>
      </c>
      <c r="B35" s="68" t="s">
        <v>49</v>
      </c>
      <c r="C35" s="30">
        <v>10</v>
      </c>
      <c r="D35" s="30"/>
      <c r="E35" s="31">
        <v>20</v>
      </c>
      <c r="F35" s="30">
        <v>15</v>
      </c>
      <c r="G35" s="30">
        <v>13</v>
      </c>
      <c r="H35" s="11">
        <f t="shared" si="0"/>
        <v>58</v>
      </c>
      <c r="I35" s="38"/>
      <c r="J35" s="38"/>
      <c r="K35" s="54">
        <f t="shared" si="1"/>
        <v>58</v>
      </c>
      <c r="L35" s="7"/>
      <c r="M35" s="59">
        <f t="shared" si="2"/>
        <v>58</v>
      </c>
      <c r="N35" s="62">
        <f t="shared" si="3"/>
        <v>6</v>
      </c>
      <c r="O35" s="1"/>
    </row>
    <row r="36" spans="1:15" ht="15.75" thickBot="1">
      <c r="A36" s="23">
        <v>29</v>
      </c>
      <c r="B36" s="68" t="s">
        <v>50</v>
      </c>
      <c r="C36" s="30">
        <v>10</v>
      </c>
      <c r="D36" s="30"/>
      <c r="E36" s="31">
        <v>17</v>
      </c>
      <c r="F36" s="30">
        <v>14</v>
      </c>
      <c r="G36" s="30">
        <v>11</v>
      </c>
      <c r="H36" s="11">
        <f t="shared" si="0"/>
        <v>52</v>
      </c>
      <c r="I36" s="38"/>
      <c r="J36" s="38"/>
      <c r="K36" s="54">
        <f t="shared" si="1"/>
        <v>52</v>
      </c>
      <c r="L36" s="7"/>
      <c r="M36" s="59">
        <f t="shared" si="2"/>
        <v>52</v>
      </c>
      <c r="N36" s="62">
        <f t="shared" si="3"/>
        <v>6</v>
      </c>
      <c r="O36" s="1"/>
    </row>
    <row r="37" spans="1:15" ht="15.75" thickBot="1">
      <c r="A37" s="23">
        <v>30</v>
      </c>
      <c r="B37" s="68" t="s">
        <v>51</v>
      </c>
      <c r="C37" s="30">
        <v>10</v>
      </c>
      <c r="D37" s="30"/>
      <c r="E37" s="31">
        <v>17</v>
      </c>
      <c r="F37" s="30">
        <v>14</v>
      </c>
      <c r="G37" s="30">
        <v>12</v>
      </c>
      <c r="H37" s="11">
        <f t="shared" si="0"/>
        <v>53</v>
      </c>
      <c r="I37" s="38"/>
      <c r="J37" s="38"/>
      <c r="K37" s="54">
        <f t="shared" si="1"/>
        <v>53</v>
      </c>
      <c r="L37" s="7"/>
      <c r="M37" s="59">
        <f t="shared" si="2"/>
        <v>53</v>
      </c>
      <c r="N37" s="62">
        <f t="shared" si="3"/>
        <v>6</v>
      </c>
      <c r="O37" s="1"/>
    </row>
    <row r="38" spans="1:15" ht="15.75" thickBot="1">
      <c r="A38" s="23">
        <v>31</v>
      </c>
      <c r="B38" s="68" t="s">
        <v>52</v>
      </c>
      <c r="C38" s="30">
        <v>10</v>
      </c>
      <c r="D38" s="30"/>
      <c r="E38" s="31">
        <v>18</v>
      </c>
      <c r="F38" s="30">
        <v>10</v>
      </c>
      <c r="G38" s="30">
        <v>11</v>
      </c>
      <c r="H38" s="11">
        <f t="shared" si="0"/>
        <v>49</v>
      </c>
      <c r="I38" s="38"/>
      <c r="J38" s="38"/>
      <c r="K38" s="54">
        <f t="shared" si="1"/>
        <v>49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 t="s">
        <v>53</v>
      </c>
      <c r="C39" s="30">
        <v>10</v>
      </c>
      <c r="D39" s="30"/>
      <c r="E39" s="31">
        <v>16</v>
      </c>
      <c r="F39" s="30">
        <v>13</v>
      </c>
      <c r="G39" s="30">
        <v>13</v>
      </c>
      <c r="H39" s="11">
        <f t="shared" si="0"/>
        <v>52</v>
      </c>
      <c r="I39" s="38"/>
      <c r="J39" s="38"/>
      <c r="K39" s="54">
        <f t="shared" si="1"/>
        <v>52</v>
      </c>
      <c r="L39" s="7"/>
      <c r="M39" s="59">
        <f t="shared" si="2"/>
        <v>52</v>
      </c>
      <c r="N39" s="62">
        <f t="shared" si="3"/>
        <v>6</v>
      </c>
      <c r="O39" s="1"/>
    </row>
    <row r="40" spans="1:15" ht="15.75" thickBot="1">
      <c r="A40" s="23">
        <v>33</v>
      </c>
      <c r="B40" s="66" t="s">
        <v>54</v>
      </c>
      <c r="C40" s="30">
        <v>10</v>
      </c>
      <c r="D40" s="30"/>
      <c r="E40" s="31">
        <v>17</v>
      </c>
      <c r="F40" s="30">
        <v>13</v>
      </c>
      <c r="G40" s="30">
        <v>12</v>
      </c>
      <c r="H40" s="11">
        <f t="shared" si="0"/>
        <v>52</v>
      </c>
      <c r="I40" s="38"/>
      <c r="J40" s="38"/>
      <c r="K40" s="54">
        <f t="shared" si="1"/>
        <v>52</v>
      </c>
      <c r="L40" s="7"/>
      <c r="M40" s="59">
        <f t="shared" si="2"/>
        <v>52</v>
      </c>
      <c r="N40" s="62">
        <f t="shared" si="3"/>
        <v>6</v>
      </c>
      <c r="O40" s="1"/>
    </row>
    <row r="41" spans="1:15" ht="15.75" thickBot="1">
      <c r="A41" s="23">
        <v>34</v>
      </c>
      <c r="B41" s="66" t="s">
        <v>55</v>
      </c>
      <c r="C41" s="30">
        <v>10</v>
      </c>
      <c r="D41" s="30"/>
      <c r="E41" s="31">
        <v>20</v>
      </c>
      <c r="F41" s="30">
        <v>13</v>
      </c>
      <c r="G41" s="30">
        <v>15</v>
      </c>
      <c r="H41" s="11">
        <f t="shared" si="0"/>
        <v>58</v>
      </c>
      <c r="I41" s="38"/>
      <c r="J41" s="38"/>
      <c r="K41" s="54">
        <f t="shared" si="1"/>
        <v>58</v>
      </c>
      <c r="L41" s="7"/>
      <c r="M41" s="59">
        <f t="shared" si="2"/>
        <v>58</v>
      </c>
      <c r="N41" s="62">
        <f t="shared" si="3"/>
        <v>6</v>
      </c>
      <c r="O41" s="1"/>
    </row>
    <row r="42" spans="1:15" ht="15.75" thickBot="1">
      <c r="A42" s="23">
        <v>35</v>
      </c>
      <c r="B42" s="66" t="s">
        <v>56</v>
      </c>
      <c r="C42" s="30">
        <v>10</v>
      </c>
      <c r="D42" s="30"/>
      <c r="E42" s="31">
        <v>17</v>
      </c>
      <c r="F42" s="30">
        <v>12</v>
      </c>
      <c r="G42" s="30">
        <v>12</v>
      </c>
      <c r="H42" s="11">
        <f t="shared" si="0"/>
        <v>51</v>
      </c>
      <c r="I42" s="38"/>
      <c r="J42" s="38"/>
      <c r="K42" s="54">
        <f t="shared" si="1"/>
        <v>51</v>
      </c>
      <c r="L42" s="7"/>
      <c r="M42" s="59">
        <f t="shared" si="2"/>
        <v>51</v>
      </c>
      <c r="N42" s="62">
        <f t="shared" si="3"/>
        <v>6</v>
      </c>
      <c r="O42" s="1"/>
    </row>
    <row r="43" spans="1:15" ht="15.75" thickBot="1">
      <c r="A43" s="23">
        <v>36</v>
      </c>
      <c r="B43" s="66" t="s">
        <v>57</v>
      </c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 t="s">
        <v>58</v>
      </c>
      <c r="C44" s="30">
        <v>10</v>
      </c>
      <c r="D44" s="30"/>
      <c r="E44" s="31">
        <v>18</v>
      </c>
      <c r="F44" s="30">
        <v>9</v>
      </c>
      <c r="G44" s="30">
        <v>10</v>
      </c>
      <c r="H44" s="11">
        <f t="shared" si="0"/>
        <v>47</v>
      </c>
      <c r="I44" s="38"/>
      <c r="J44" s="38"/>
      <c r="K44" s="54">
        <f t="shared" si="1"/>
        <v>47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 t="s">
        <v>59</v>
      </c>
      <c r="C45" s="30">
        <v>10</v>
      </c>
      <c r="D45" s="30"/>
      <c r="E45" s="31">
        <v>16</v>
      </c>
      <c r="F45" s="30">
        <v>13</v>
      </c>
      <c r="G45" s="30">
        <v>13</v>
      </c>
      <c r="H45" s="11">
        <f t="shared" si="0"/>
        <v>52</v>
      </c>
      <c r="I45" s="38"/>
      <c r="J45" s="38"/>
      <c r="K45" s="54">
        <f t="shared" si="1"/>
        <v>52</v>
      </c>
      <c r="L45" s="7"/>
      <c r="M45" s="59">
        <f t="shared" si="2"/>
        <v>52</v>
      </c>
      <c r="N45" s="62">
        <f t="shared" si="3"/>
        <v>6</v>
      </c>
      <c r="O45" s="1"/>
    </row>
    <row r="46" spans="1:15" ht="15.75" thickBot="1">
      <c r="A46" s="23">
        <v>39</v>
      </c>
      <c r="B46" s="66" t="s">
        <v>60</v>
      </c>
      <c r="C46" s="30">
        <v>10</v>
      </c>
      <c r="D46" s="30"/>
      <c r="E46" s="31">
        <v>17</v>
      </c>
      <c r="F46" s="30">
        <v>13</v>
      </c>
      <c r="G46" s="30">
        <v>11</v>
      </c>
      <c r="H46" s="11">
        <f t="shared" si="0"/>
        <v>51</v>
      </c>
      <c r="I46" s="38"/>
      <c r="J46" s="38"/>
      <c r="K46" s="54">
        <f t="shared" si="1"/>
        <v>51</v>
      </c>
      <c r="L46" s="7"/>
      <c r="M46" s="59">
        <f t="shared" si="2"/>
        <v>51</v>
      </c>
      <c r="N46" s="62">
        <f t="shared" si="3"/>
        <v>6</v>
      </c>
      <c r="O46" s="1"/>
    </row>
    <row r="47" spans="1:15" ht="15.75" thickBot="1">
      <c r="A47" s="23">
        <v>40</v>
      </c>
      <c r="B47" s="66" t="s">
        <v>61</v>
      </c>
      <c r="C47" s="30">
        <v>10</v>
      </c>
      <c r="D47" s="30"/>
      <c r="E47" s="31">
        <v>16</v>
      </c>
      <c r="F47" s="30">
        <v>12</v>
      </c>
      <c r="G47" s="30">
        <v>13</v>
      </c>
      <c r="H47" s="11">
        <f t="shared" si="0"/>
        <v>51</v>
      </c>
      <c r="I47" s="38"/>
      <c r="J47" s="38"/>
      <c r="K47" s="54">
        <f t="shared" si="1"/>
        <v>51</v>
      </c>
      <c r="L47" s="7"/>
      <c r="M47" s="59">
        <f t="shared" si="2"/>
        <v>51</v>
      </c>
      <c r="N47" s="62">
        <f t="shared" si="3"/>
        <v>6</v>
      </c>
      <c r="O47" s="1"/>
    </row>
    <row r="48" spans="1:15" ht="15.75" thickBot="1">
      <c r="A48" s="23">
        <v>41</v>
      </c>
      <c r="B48" s="66" t="s">
        <v>62</v>
      </c>
      <c r="C48" s="30">
        <v>10</v>
      </c>
      <c r="D48" s="30"/>
      <c r="E48" s="31">
        <v>16</v>
      </c>
      <c r="F48" s="30">
        <v>11</v>
      </c>
      <c r="G48" s="30">
        <v>13</v>
      </c>
      <c r="H48" s="11">
        <f t="shared" si="0"/>
        <v>50</v>
      </c>
      <c r="I48" s="38"/>
      <c r="J48" s="38"/>
      <c r="K48" s="54">
        <f t="shared" si="1"/>
        <v>50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 t="s">
        <v>63</v>
      </c>
      <c r="C49" s="30">
        <v>10</v>
      </c>
      <c r="D49" s="30"/>
      <c r="E49" s="31">
        <v>16</v>
      </c>
      <c r="F49" s="30">
        <v>13</v>
      </c>
      <c r="G49" s="30">
        <v>13</v>
      </c>
      <c r="H49" s="11">
        <f t="shared" si="0"/>
        <v>52</v>
      </c>
      <c r="I49" s="38"/>
      <c r="J49" s="38"/>
      <c r="K49" s="54">
        <f t="shared" si="1"/>
        <v>52</v>
      </c>
      <c r="L49" s="7"/>
      <c r="M49" s="59">
        <f t="shared" si="2"/>
        <v>52</v>
      </c>
      <c r="N49" s="62">
        <f t="shared" si="3"/>
        <v>6</v>
      </c>
      <c r="O49" s="1"/>
    </row>
    <row r="50" spans="1:15" ht="15" customHeight="1" thickBot="1">
      <c r="A50" s="23">
        <v>43</v>
      </c>
      <c r="B50" s="66" t="s">
        <v>64</v>
      </c>
      <c r="C50" s="30">
        <v>10</v>
      </c>
      <c r="D50" s="30"/>
      <c r="E50" s="31"/>
      <c r="F50" s="30">
        <v>11</v>
      </c>
      <c r="G50" s="30"/>
      <c r="H50" s="11">
        <f t="shared" si="0"/>
        <v>21</v>
      </c>
      <c r="I50" s="38"/>
      <c r="J50" s="38"/>
      <c r="K50" s="54">
        <f t="shared" si="1"/>
        <v>21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 t="s">
        <v>65</v>
      </c>
      <c r="C51" s="30">
        <v>10</v>
      </c>
      <c r="D51" s="30"/>
      <c r="E51" s="31">
        <v>17</v>
      </c>
      <c r="F51" s="30">
        <v>12</v>
      </c>
      <c r="G51" s="30">
        <v>11</v>
      </c>
      <c r="H51" s="11">
        <f t="shared" si="0"/>
        <v>50</v>
      </c>
      <c r="I51" s="38"/>
      <c r="J51" s="38"/>
      <c r="K51" s="54">
        <f t="shared" si="1"/>
        <v>50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 t="s">
        <v>66</v>
      </c>
      <c r="C52" s="30">
        <v>10</v>
      </c>
      <c r="D52" s="30"/>
      <c r="E52" s="31">
        <v>17</v>
      </c>
      <c r="F52" s="30">
        <v>13</v>
      </c>
      <c r="G52" s="30">
        <v>13</v>
      </c>
      <c r="H52" s="11">
        <f t="shared" si="0"/>
        <v>53</v>
      </c>
      <c r="I52" s="38"/>
      <c r="J52" s="38"/>
      <c r="K52" s="54">
        <f t="shared" si="1"/>
        <v>53</v>
      </c>
      <c r="L52" s="7"/>
      <c r="M52" s="59">
        <f t="shared" si="2"/>
        <v>53</v>
      </c>
      <c r="N52" s="62">
        <f t="shared" si="3"/>
        <v>6</v>
      </c>
      <c r="O52" s="1"/>
    </row>
    <row r="53" spans="1:15" ht="15.75" thickBot="1">
      <c r="A53" s="23">
        <v>46</v>
      </c>
      <c r="B53" s="66" t="s">
        <v>67</v>
      </c>
      <c r="C53" s="30">
        <v>10</v>
      </c>
      <c r="D53" s="30"/>
      <c r="E53" s="31">
        <v>17</v>
      </c>
      <c r="F53" s="30">
        <v>13</v>
      </c>
      <c r="G53" s="30">
        <v>10</v>
      </c>
      <c r="H53" s="11">
        <f t="shared" si="0"/>
        <v>50</v>
      </c>
      <c r="I53" s="38"/>
      <c r="J53" s="38"/>
      <c r="K53" s="54">
        <f t="shared" si="1"/>
        <v>50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 t="s">
        <v>68</v>
      </c>
      <c r="C54" s="30">
        <v>10</v>
      </c>
      <c r="D54" s="30"/>
      <c r="E54" s="31">
        <v>16</v>
      </c>
      <c r="F54" s="30">
        <v>13</v>
      </c>
      <c r="G54" s="30">
        <v>8</v>
      </c>
      <c r="H54" s="11">
        <f t="shared" si="0"/>
        <v>47</v>
      </c>
      <c r="I54" s="38"/>
      <c r="J54" s="38"/>
      <c r="K54" s="54">
        <f t="shared" si="1"/>
        <v>47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 t="s">
        <v>69</v>
      </c>
      <c r="C55" s="30">
        <v>10</v>
      </c>
      <c r="D55" s="30"/>
      <c r="E55" s="31">
        <v>20</v>
      </c>
      <c r="F55" s="30">
        <v>14</v>
      </c>
      <c r="G55" s="30">
        <v>12</v>
      </c>
      <c r="H55" s="11">
        <f t="shared" si="0"/>
        <v>56</v>
      </c>
      <c r="I55" s="38"/>
      <c r="J55" s="38"/>
      <c r="K55" s="54">
        <f t="shared" si="1"/>
        <v>56</v>
      </c>
      <c r="L55" s="7"/>
      <c r="M55" s="59">
        <f t="shared" si="2"/>
        <v>56</v>
      </c>
      <c r="N55" s="62">
        <f t="shared" si="3"/>
        <v>6</v>
      </c>
      <c r="O55" s="1"/>
    </row>
    <row r="56" spans="1:15" ht="15.75" thickBot="1">
      <c r="A56" s="23">
        <v>49</v>
      </c>
      <c r="B56" s="66" t="s">
        <v>70</v>
      </c>
      <c r="C56" s="30">
        <v>10</v>
      </c>
      <c r="D56" s="30"/>
      <c r="E56" s="31">
        <v>20</v>
      </c>
      <c r="F56" s="30">
        <v>15</v>
      </c>
      <c r="G56" s="30">
        <v>13</v>
      </c>
      <c r="H56" s="11">
        <f t="shared" si="0"/>
        <v>58</v>
      </c>
      <c r="I56" s="38"/>
      <c r="J56" s="38"/>
      <c r="K56" s="54">
        <f t="shared" si="1"/>
        <v>58</v>
      </c>
      <c r="L56" s="7"/>
      <c r="M56" s="59">
        <f t="shared" si="2"/>
        <v>58</v>
      </c>
      <c r="N56" s="62">
        <f t="shared" si="3"/>
        <v>6</v>
      </c>
      <c r="O56" s="1"/>
    </row>
    <row r="57" spans="1:15" ht="15.75" thickBot="1">
      <c r="A57" s="23">
        <v>50</v>
      </c>
      <c r="B57" s="66" t="s">
        <v>71</v>
      </c>
      <c r="C57" s="30">
        <v>10</v>
      </c>
      <c r="D57" s="30"/>
      <c r="E57" s="31">
        <v>16</v>
      </c>
      <c r="F57" s="30">
        <v>15</v>
      </c>
      <c r="G57" s="30">
        <v>12</v>
      </c>
      <c r="H57" s="11">
        <f t="shared" si="0"/>
        <v>53</v>
      </c>
      <c r="I57" s="38"/>
      <c r="J57" s="38"/>
      <c r="K57" s="54">
        <f t="shared" si="1"/>
        <v>53</v>
      </c>
      <c r="L57" s="7"/>
      <c r="M57" s="59">
        <f t="shared" si="2"/>
        <v>53</v>
      </c>
      <c r="N57" s="62">
        <f t="shared" si="3"/>
        <v>6</v>
      </c>
      <c r="O57" s="1"/>
    </row>
    <row r="58" spans="1:15" ht="15.75" thickBot="1">
      <c r="A58" s="23">
        <v>51</v>
      </c>
      <c r="B58" s="66" t="s">
        <v>72</v>
      </c>
      <c r="C58" s="30">
        <v>10</v>
      </c>
      <c r="D58" s="30"/>
      <c r="E58" s="31">
        <v>17</v>
      </c>
      <c r="F58" s="30">
        <v>13</v>
      </c>
      <c r="G58" s="30">
        <v>10</v>
      </c>
      <c r="H58" s="11">
        <f t="shared" si="0"/>
        <v>50</v>
      </c>
      <c r="I58" s="38"/>
      <c r="J58" s="38"/>
      <c r="K58" s="54">
        <f t="shared" si="1"/>
        <v>50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 t="s">
        <v>73</v>
      </c>
      <c r="C59" s="30">
        <v>10</v>
      </c>
      <c r="D59" s="30"/>
      <c r="E59" s="31">
        <v>16</v>
      </c>
      <c r="F59" s="30">
        <v>13</v>
      </c>
      <c r="G59" s="30">
        <v>12</v>
      </c>
      <c r="H59" s="11">
        <f t="shared" si="0"/>
        <v>51</v>
      </c>
      <c r="I59" s="38"/>
      <c r="J59" s="38"/>
      <c r="K59" s="54">
        <f t="shared" si="1"/>
        <v>51</v>
      </c>
      <c r="L59" s="7"/>
      <c r="M59" s="59">
        <f t="shared" si="2"/>
        <v>51</v>
      </c>
      <c r="N59" s="62">
        <f t="shared" si="3"/>
        <v>6</v>
      </c>
      <c r="O59" s="1"/>
    </row>
    <row r="60" spans="1:15" ht="15.75" thickBot="1">
      <c r="A60" s="23">
        <v>53</v>
      </c>
      <c r="B60" s="66" t="s">
        <v>74</v>
      </c>
      <c r="C60" s="30">
        <v>10</v>
      </c>
      <c r="D60" s="30"/>
      <c r="E60" s="31">
        <v>16</v>
      </c>
      <c r="F60" s="30">
        <v>12</v>
      </c>
      <c r="G60" s="30">
        <v>13</v>
      </c>
      <c r="H60" s="11">
        <f t="shared" si="0"/>
        <v>51</v>
      </c>
      <c r="I60" s="38"/>
      <c r="J60" s="38"/>
      <c r="K60" s="54">
        <f t="shared" si="1"/>
        <v>51</v>
      </c>
      <c r="L60" s="7"/>
      <c r="M60" s="59">
        <f t="shared" si="2"/>
        <v>51</v>
      </c>
      <c r="N60" s="62">
        <f t="shared" si="3"/>
        <v>6</v>
      </c>
      <c r="O60" s="1"/>
    </row>
    <row r="61" spans="1:15" ht="15.75" thickBot="1">
      <c r="A61" s="23">
        <v>54</v>
      </c>
      <c r="B61" s="66" t="s">
        <v>75</v>
      </c>
      <c r="C61" s="30">
        <v>10</v>
      </c>
      <c r="D61" s="30"/>
      <c r="E61" s="31">
        <v>16</v>
      </c>
      <c r="F61" s="30">
        <v>13</v>
      </c>
      <c r="G61" s="30"/>
      <c r="H61" s="11">
        <f t="shared" si="0"/>
        <v>39</v>
      </c>
      <c r="I61" s="38"/>
      <c r="J61" s="38"/>
      <c r="K61" s="54">
        <f t="shared" si="1"/>
        <v>39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 t="s">
        <v>76</v>
      </c>
      <c r="C62" s="30">
        <v>10</v>
      </c>
      <c r="D62" s="30"/>
      <c r="E62" s="31">
        <v>16</v>
      </c>
      <c r="F62" s="30">
        <v>13</v>
      </c>
      <c r="G62" s="30">
        <v>12</v>
      </c>
      <c r="H62" s="11">
        <f t="shared" si="0"/>
        <v>51</v>
      </c>
      <c r="I62" s="38"/>
      <c r="J62" s="38"/>
      <c r="K62" s="54">
        <f t="shared" si="1"/>
        <v>51</v>
      </c>
      <c r="L62" s="7"/>
      <c r="M62" s="59">
        <f t="shared" si="2"/>
        <v>51</v>
      </c>
      <c r="N62" s="62">
        <f t="shared" si="3"/>
        <v>6</v>
      </c>
      <c r="O62" s="1"/>
    </row>
    <row r="63" spans="1:15" ht="15.75" thickBot="1">
      <c r="A63" s="23">
        <v>56</v>
      </c>
      <c r="B63" s="66" t="s">
        <v>77</v>
      </c>
      <c r="C63" s="30">
        <v>10</v>
      </c>
      <c r="D63" s="30"/>
      <c r="E63" s="31">
        <v>16</v>
      </c>
      <c r="F63" s="30">
        <v>13</v>
      </c>
      <c r="G63" s="30">
        <v>10</v>
      </c>
      <c r="H63" s="11">
        <f t="shared" si="0"/>
        <v>49</v>
      </c>
      <c r="I63" s="38"/>
      <c r="J63" s="38"/>
      <c r="K63" s="54">
        <f t="shared" si="1"/>
        <v>49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 t="s">
        <v>78</v>
      </c>
      <c r="C64" s="30">
        <v>10</v>
      </c>
      <c r="D64" s="30"/>
      <c r="E64" s="31">
        <v>18</v>
      </c>
      <c r="F64" s="30">
        <v>13</v>
      </c>
      <c r="G64" s="30">
        <v>12</v>
      </c>
      <c r="H64" s="11">
        <f t="shared" si="0"/>
        <v>53</v>
      </c>
      <c r="I64" s="38"/>
      <c r="J64" s="38"/>
      <c r="K64" s="54">
        <f t="shared" si="1"/>
        <v>53</v>
      </c>
      <c r="L64" s="7"/>
      <c r="M64" s="59">
        <f t="shared" si="2"/>
        <v>53</v>
      </c>
      <c r="N64" s="62">
        <f t="shared" si="3"/>
        <v>6</v>
      </c>
      <c r="O64" s="1"/>
    </row>
    <row r="65" spans="1:15" ht="15.75" thickBot="1">
      <c r="A65" s="23">
        <v>58</v>
      </c>
      <c r="B65" s="66" t="s">
        <v>79</v>
      </c>
      <c r="C65" s="30">
        <v>10</v>
      </c>
      <c r="D65" s="30"/>
      <c r="E65" s="31">
        <v>17</v>
      </c>
      <c r="F65" s="30">
        <v>12</v>
      </c>
      <c r="G65" s="30">
        <v>13</v>
      </c>
      <c r="H65" s="11">
        <f t="shared" si="0"/>
        <v>52</v>
      </c>
      <c r="I65" s="38"/>
      <c r="J65" s="38"/>
      <c r="K65" s="54">
        <f t="shared" si="1"/>
        <v>52</v>
      </c>
      <c r="L65" s="7"/>
      <c r="M65" s="59">
        <f t="shared" si="2"/>
        <v>52</v>
      </c>
      <c r="N65" s="62">
        <f t="shared" si="3"/>
        <v>6</v>
      </c>
      <c r="O65" s="1"/>
    </row>
    <row r="66" spans="1:15" ht="15.75" thickBot="1">
      <c r="A66" s="23">
        <v>59</v>
      </c>
      <c r="B66" s="66" t="s">
        <v>80</v>
      </c>
      <c r="C66" s="30">
        <v>10</v>
      </c>
      <c r="D66" s="30"/>
      <c r="E66" s="31">
        <v>18</v>
      </c>
      <c r="F66" s="30">
        <v>13</v>
      </c>
      <c r="G66" s="30">
        <v>12</v>
      </c>
      <c r="H66" s="11">
        <f t="shared" si="0"/>
        <v>53</v>
      </c>
      <c r="I66" s="38"/>
      <c r="J66" s="38"/>
      <c r="K66" s="54">
        <f t="shared" si="1"/>
        <v>53</v>
      </c>
      <c r="L66" s="7"/>
      <c r="M66" s="59">
        <f t="shared" si="2"/>
        <v>53</v>
      </c>
      <c r="N66" s="62">
        <f t="shared" si="3"/>
        <v>6</v>
      </c>
      <c r="O66" s="1"/>
    </row>
    <row r="67" spans="1:15" ht="15.75" thickBot="1">
      <c r="A67" s="23">
        <v>60</v>
      </c>
      <c r="B67" s="66" t="s">
        <v>81</v>
      </c>
      <c r="C67" s="30">
        <v>10</v>
      </c>
      <c r="D67" s="30"/>
      <c r="E67" s="31">
        <v>18</v>
      </c>
      <c r="F67" s="30">
        <v>12</v>
      </c>
      <c r="G67" s="30">
        <v>10</v>
      </c>
      <c r="H67" s="11">
        <f t="shared" si="0"/>
        <v>50</v>
      </c>
      <c r="I67" s="38"/>
      <c r="J67" s="38"/>
      <c r="K67" s="54">
        <f t="shared" si="1"/>
        <v>50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 t="s">
        <v>82</v>
      </c>
      <c r="C68" s="30">
        <v>10</v>
      </c>
      <c r="D68" s="30"/>
      <c r="E68" s="31">
        <v>18</v>
      </c>
      <c r="F68" s="30">
        <v>13</v>
      </c>
      <c r="G68" s="30">
        <v>11</v>
      </c>
      <c r="H68" s="11">
        <f t="shared" si="0"/>
        <v>52</v>
      </c>
      <c r="I68" s="38"/>
      <c r="J68" s="38"/>
      <c r="K68" s="54">
        <f t="shared" si="1"/>
        <v>52</v>
      </c>
      <c r="L68" s="7"/>
      <c r="M68" s="59">
        <f t="shared" si="2"/>
        <v>52</v>
      </c>
      <c r="N68" s="62">
        <f t="shared" si="3"/>
        <v>6</v>
      </c>
      <c r="O68" s="1"/>
    </row>
    <row r="69" spans="1:15" ht="15.75" thickBot="1">
      <c r="A69" s="23">
        <v>62</v>
      </c>
      <c r="B69" s="66" t="s">
        <v>83</v>
      </c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 t="s">
        <v>84</v>
      </c>
      <c r="C70" s="30">
        <v>10</v>
      </c>
      <c r="D70" s="30"/>
      <c r="E70" s="31">
        <v>15</v>
      </c>
      <c r="F70" s="30">
        <v>13</v>
      </c>
      <c r="G70" s="30">
        <v>13</v>
      </c>
      <c r="H70" s="11">
        <f t="shared" si="0"/>
        <v>51</v>
      </c>
      <c r="I70" s="38"/>
      <c r="J70" s="38"/>
      <c r="K70" s="54">
        <f t="shared" si="1"/>
        <v>51</v>
      </c>
      <c r="L70" s="7"/>
      <c r="M70" s="59">
        <f t="shared" si="2"/>
        <v>51</v>
      </c>
      <c r="N70" s="62">
        <f t="shared" si="3"/>
        <v>6</v>
      </c>
      <c r="O70" s="1"/>
    </row>
    <row r="71" spans="1:15" ht="15.75" thickBot="1">
      <c r="A71" s="23">
        <v>64</v>
      </c>
      <c r="B71" s="66" t="s">
        <v>85</v>
      </c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 t="s">
        <v>86</v>
      </c>
      <c r="C72" s="30">
        <v>10</v>
      </c>
      <c r="D72" s="30"/>
      <c r="E72" s="31">
        <v>16</v>
      </c>
      <c r="F72" s="30">
        <v>12</v>
      </c>
      <c r="G72" s="30">
        <v>13</v>
      </c>
      <c r="H72" s="11">
        <f t="shared" si="0"/>
        <v>51</v>
      </c>
      <c r="I72" s="38"/>
      <c r="J72" s="38"/>
      <c r="K72" s="54">
        <f t="shared" si="1"/>
        <v>51</v>
      </c>
      <c r="L72" s="7"/>
      <c r="M72" s="59">
        <f t="shared" si="2"/>
        <v>51</v>
      </c>
      <c r="N72" s="62">
        <f t="shared" si="3"/>
        <v>6</v>
      </c>
      <c r="O72" s="1"/>
    </row>
    <row r="73" spans="1:15" ht="15.75" thickBot="1">
      <c r="A73" s="23">
        <v>66</v>
      </c>
      <c r="B73" s="66" t="s">
        <v>87</v>
      </c>
      <c r="C73" s="30">
        <v>10</v>
      </c>
      <c r="D73" s="30"/>
      <c r="E73" s="31">
        <v>20</v>
      </c>
      <c r="F73" s="30">
        <v>13</v>
      </c>
      <c r="G73" s="30">
        <v>13</v>
      </c>
      <c r="H73" s="11">
        <f t="shared" ref="H73:H136" si="4">SUM(C73:G73)</f>
        <v>56</v>
      </c>
      <c r="I73" s="38"/>
      <c r="J73" s="38"/>
      <c r="K73" s="54">
        <f t="shared" ref="K73:K136" si="5">SUM(H73,I73,J73)</f>
        <v>56</v>
      </c>
      <c r="L73" s="7"/>
      <c r="M73" s="59">
        <f t="shared" ref="M73:M136" si="6">IF(K73&gt;50.499,K73,"Није положио(ла)")</f>
        <v>56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6</v>
      </c>
      <c r="O73" s="1"/>
    </row>
    <row r="74" spans="1:15" ht="15.75" thickBot="1">
      <c r="A74" s="23">
        <v>67</v>
      </c>
      <c r="B74" s="66" t="s">
        <v>88</v>
      </c>
      <c r="C74" s="30">
        <v>10</v>
      </c>
      <c r="D74" s="30"/>
      <c r="E74" s="31">
        <v>17</v>
      </c>
      <c r="F74" s="30">
        <v>11</v>
      </c>
      <c r="G74" s="30">
        <v>12</v>
      </c>
      <c r="H74" s="11">
        <f t="shared" si="4"/>
        <v>50</v>
      </c>
      <c r="I74" s="38"/>
      <c r="J74" s="38"/>
      <c r="K74" s="54">
        <f t="shared" si="5"/>
        <v>50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 t="s">
        <v>89</v>
      </c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 t="s">
        <v>90</v>
      </c>
      <c r="C76" s="30">
        <v>10</v>
      </c>
      <c r="D76" s="30"/>
      <c r="E76" s="31">
        <v>18</v>
      </c>
      <c r="F76" s="30">
        <v>13</v>
      </c>
      <c r="G76" s="30">
        <v>11</v>
      </c>
      <c r="H76" s="11">
        <f t="shared" si="4"/>
        <v>52</v>
      </c>
      <c r="I76" s="38"/>
      <c r="J76" s="38"/>
      <c r="K76" s="54">
        <f t="shared" si="5"/>
        <v>52</v>
      </c>
      <c r="L76" s="7"/>
      <c r="M76" s="59">
        <f t="shared" si="6"/>
        <v>52</v>
      </c>
      <c r="N76" s="62">
        <f t="shared" si="7"/>
        <v>6</v>
      </c>
      <c r="O76" s="1"/>
    </row>
    <row r="77" spans="1:15" ht="15.75" thickBot="1">
      <c r="A77" s="23">
        <v>70</v>
      </c>
      <c r="B77" s="66" t="s">
        <v>91</v>
      </c>
      <c r="C77" s="30">
        <v>10</v>
      </c>
      <c r="D77" s="30"/>
      <c r="E77" s="31">
        <v>16</v>
      </c>
      <c r="F77" s="30">
        <v>12</v>
      </c>
      <c r="G77" s="30">
        <v>11</v>
      </c>
      <c r="H77" s="11">
        <f t="shared" si="4"/>
        <v>49</v>
      </c>
      <c r="I77" s="38"/>
      <c r="J77" s="38"/>
      <c r="K77" s="54">
        <f t="shared" si="5"/>
        <v>49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 t="s">
        <v>92</v>
      </c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 t="s">
        <v>93</v>
      </c>
      <c r="C79" s="30">
        <v>10</v>
      </c>
      <c r="D79" s="30"/>
      <c r="E79" s="31">
        <v>18</v>
      </c>
      <c r="F79" s="30"/>
      <c r="G79" s="30"/>
      <c r="H79" s="11">
        <f t="shared" si="4"/>
        <v>28</v>
      </c>
      <c r="I79" s="38"/>
      <c r="J79" s="38"/>
      <c r="K79" s="54">
        <f t="shared" si="5"/>
        <v>28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 t="s">
        <v>94</v>
      </c>
      <c r="C80" s="30">
        <v>10</v>
      </c>
      <c r="D80" s="30"/>
      <c r="E80" s="31">
        <v>12</v>
      </c>
      <c r="F80" s="30">
        <v>13</v>
      </c>
      <c r="G80" s="30">
        <v>12</v>
      </c>
      <c r="H80" s="11">
        <f t="shared" si="4"/>
        <v>47</v>
      </c>
      <c r="I80" s="38"/>
      <c r="J80" s="38"/>
      <c r="K80" s="54">
        <f t="shared" si="5"/>
        <v>47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 t="s">
        <v>95</v>
      </c>
      <c r="C81" s="30">
        <v>10</v>
      </c>
      <c r="D81" s="30"/>
      <c r="E81" s="31">
        <v>17</v>
      </c>
      <c r="F81" s="30">
        <v>13</v>
      </c>
      <c r="G81" s="30">
        <v>13</v>
      </c>
      <c r="H81" s="11">
        <f t="shared" si="4"/>
        <v>53</v>
      </c>
      <c r="I81" s="38"/>
      <c r="J81" s="38"/>
      <c r="K81" s="54">
        <f t="shared" si="5"/>
        <v>53</v>
      </c>
      <c r="L81" s="7"/>
      <c r="M81" s="59">
        <f t="shared" si="6"/>
        <v>53</v>
      </c>
      <c r="N81" s="62">
        <f t="shared" si="7"/>
        <v>6</v>
      </c>
      <c r="O81" s="1"/>
    </row>
    <row r="82" spans="1:15" ht="15.75" thickBot="1">
      <c r="A82" s="23">
        <v>75</v>
      </c>
      <c r="B82" s="66" t="s">
        <v>96</v>
      </c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 t="s">
        <v>97</v>
      </c>
      <c r="C83" s="30">
        <v>10</v>
      </c>
      <c r="D83" s="30"/>
      <c r="E83" s="31">
        <v>20</v>
      </c>
      <c r="F83" s="30">
        <v>10</v>
      </c>
      <c r="G83" s="30">
        <v>9</v>
      </c>
      <c r="H83" s="11">
        <f t="shared" si="4"/>
        <v>49</v>
      </c>
      <c r="I83" s="38"/>
      <c r="J83" s="38"/>
      <c r="K83" s="54">
        <f t="shared" si="5"/>
        <v>49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 t="s">
        <v>98</v>
      </c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 t="s">
        <v>99</v>
      </c>
      <c r="C85" s="30">
        <v>10</v>
      </c>
      <c r="D85" s="30"/>
      <c r="E85" s="31">
        <v>18</v>
      </c>
      <c r="F85" s="30">
        <v>12</v>
      </c>
      <c r="G85" s="30">
        <v>10</v>
      </c>
      <c r="H85" s="11">
        <f t="shared" si="4"/>
        <v>50</v>
      </c>
      <c r="I85" s="38"/>
      <c r="J85" s="38"/>
      <c r="K85" s="54">
        <f t="shared" si="5"/>
        <v>50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 t="s">
        <v>100</v>
      </c>
      <c r="C86" s="30">
        <v>10</v>
      </c>
      <c r="D86" s="30"/>
      <c r="E86" s="31">
        <v>16</v>
      </c>
      <c r="F86" s="30">
        <v>13</v>
      </c>
      <c r="G86" s="30">
        <v>13</v>
      </c>
      <c r="H86" s="11">
        <f t="shared" si="4"/>
        <v>52</v>
      </c>
      <c r="I86" s="38"/>
      <c r="J86" s="38"/>
      <c r="K86" s="54">
        <f t="shared" si="5"/>
        <v>52</v>
      </c>
      <c r="L86" s="7"/>
      <c r="M86" s="59">
        <f t="shared" si="6"/>
        <v>52</v>
      </c>
      <c r="N86" s="62">
        <f t="shared" si="7"/>
        <v>6</v>
      </c>
      <c r="O86" s="1"/>
    </row>
    <row r="87" spans="1:15" ht="15.75" thickBot="1">
      <c r="A87" s="23">
        <v>80</v>
      </c>
      <c r="B87" s="66" t="s">
        <v>101</v>
      </c>
      <c r="C87" s="30">
        <v>10</v>
      </c>
      <c r="D87" s="30"/>
      <c r="E87" s="31">
        <v>16</v>
      </c>
      <c r="F87" s="30">
        <v>9</v>
      </c>
      <c r="G87" s="30">
        <v>11</v>
      </c>
      <c r="H87" s="11">
        <f t="shared" si="4"/>
        <v>46</v>
      </c>
      <c r="I87" s="38"/>
      <c r="J87" s="38"/>
      <c r="K87" s="54">
        <f t="shared" si="5"/>
        <v>46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 t="s">
        <v>102</v>
      </c>
      <c r="C88" s="30">
        <v>10</v>
      </c>
      <c r="D88" s="30"/>
      <c r="E88" s="31">
        <v>18</v>
      </c>
      <c r="F88" s="30">
        <v>5</v>
      </c>
      <c r="G88" s="30">
        <v>7</v>
      </c>
      <c r="H88" s="11">
        <f t="shared" si="4"/>
        <v>40</v>
      </c>
      <c r="I88" s="38"/>
      <c r="J88" s="38"/>
      <c r="K88" s="54">
        <f t="shared" si="5"/>
        <v>40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 t="s">
        <v>103</v>
      </c>
      <c r="C89" s="30">
        <v>10</v>
      </c>
      <c r="D89" s="30"/>
      <c r="E89" s="31">
        <v>20</v>
      </c>
      <c r="F89" s="30">
        <v>13</v>
      </c>
      <c r="G89" s="30">
        <v>12</v>
      </c>
      <c r="H89" s="11">
        <f t="shared" si="4"/>
        <v>55</v>
      </c>
      <c r="I89" s="38"/>
      <c r="J89" s="38"/>
      <c r="K89" s="54">
        <f t="shared" si="5"/>
        <v>55</v>
      </c>
      <c r="L89" s="7"/>
      <c r="M89" s="59">
        <f t="shared" si="6"/>
        <v>55</v>
      </c>
      <c r="N89" s="62">
        <f t="shared" si="7"/>
        <v>6</v>
      </c>
      <c r="O89" s="1"/>
    </row>
    <row r="90" spans="1:15" ht="15.75" thickBot="1">
      <c r="A90" s="23">
        <v>83</v>
      </c>
      <c r="B90" s="66" t="s">
        <v>104</v>
      </c>
      <c r="C90" s="30">
        <v>10</v>
      </c>
      <c r="D90" s="30"/>
      <c r="E90" s="31">
        <v>19</v>
      </c>
      <c r="F90" s="30">
        <v>12</v>
      </c>
      <c r="G90" s="30">
        <v>12</v>
      </c>
      <c r="H90" s="11">
        <f t="shared" si="4"/>
        <v>53</v>
      </c>
      <c r="I90" s="38"/>
      <c r="J90" s="38"/>
      <c r="K90" s="54">
        <f t="shared" si="5"/>
        <v>53</v>
      </c>
      <c r="L90" s="7"/>
      <c r="M90" s="59">
        <f t="shared" si="6"/>
        <v>53</v>
      </c>
      <c r="N90" s="62">
        <f t="shared" si="7"/>
        <v>6</v>
      </c>
      <c r="O90" s="1"/>
    </row>
    <row r="91" spans="1:15" ht="15.75" thickBot="1">
      <c r="A91" s="23">
        <v>84</v>
      </c>
      <c r="B91" s="66" t="s">
        <v>105</v>
      </c>
      <c r="C91" s="30">
        <v>10</v>
      </c>
      <c r="D91" s="30"/>
      <c r="E91" s="31">
        <v>19</v>
      </c>
      <c r="F91" s="30">
        <v>14</v>
      </c>
      <c r="G91" s="30">
        <v>13</v>
      </c>
      <c r="H91" s="11">
        <f t="shared" si="4"/>
        <v>56</v>
      </c>
      <c r="I91" s="38"/>
      <c r="J91" s="38"/>
      <c r="K91" s="54">
        <f t="shared" si="5"/>
        <v>56</v>
      </c>
      <c r="L91" s="7"/>
      <c r="M91" s="59">
        <f t="shared" si="6"/>
        <v>56</v>
      </c>
      <c r="N91" s="62">
        <f t="shared" si="7"/>
        <v>6</v>
      </c>
      <c r="O91" s="1"/>
    </row>
    <row r="92" spans="1:15" ht="15.75" thickBot="1">
      <c r="A92" s="23">
        <v>85</v>
      </c>
      <c r="B92" s="66" t="s">
        <v>106</v>
      </c>
      <c r="C92" s="30">
        <v>10</v>
      </c>
      <c r="D92" s="30"/>
      <c r="E92" s="31">
        <v>16</v>
      </c>
      <c r="F92" s="30">
        <v>13</v>
      </c>
      <c r="G92" s="30">
        <v>10</v>
      </c>
      <c r="H92" s="11">
        <f t="shared" si="4"/>
        <v>49</v>
      </c>
      <c r="I92" s="38"/>
      <c r="J92" s="38"/>
      <c r="K92" s="54">
        <f t="shared" si="5"/>
        <v>49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 t="s">
        <v>107</v>
      </c>
      <c r="C93" s="30">
        <v>10</v>
      </c>
      <c r="D93" s="31"/>
      <c r="E93" s="30">
        <v>15</v>
      </c>
      <c r="F93" s="30">
        <v>12</v>
      </c>
      <c r="G93" s="30">
        <v>11</v>
      </c>
      <c r="H93" s="11">
        <f t="shared" si="4"/>
        <v>48</v>
      </c>
      <c r="I93" s="38"/>
      <c r="J93" s="38"/>
      <c r="K93" s="54">
        <f t="shared" si="5"/>
        <v>48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 t="s">
        <v>108</v>
      </c>
      <c r="C94" s="30">
        <v>10</v>
      </c>
      <c r="D94" s="30"/>
      <c r="E94" s="30">
        <v>12</v>
      </c>
      <c r="F94" s="30">
        <v>8</v>
      </c>
      <c r="G94" s="30">
        <v>11</v>
      </c>
      <c r="H94" s="11">
        <f t="shared" si="4"/>
        <v>41</v>
      </c>
      <c r="I94" s="38"/>
      <c r="J94" s="38"/>
      <c r="K94" s="54">
        <f t="shared" si="5"/>
        <v>41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 t="s">
        <v>109</v>
      </c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 t="s">
        <v>110</v>
      </c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 t="s">
        <v>111</v>
      </c>
      <c r="C97" s="30">
        <v>10</v>
      </c>
      <c r="D97" s="30"/>
      <c r="E97" s="31">
        <v>16</v>
      </c>
      <c r="F97" s="30">
        <v>11</v>
      </c>
      <c r="G97" s="30">
        <v>15</v>
      </c>
      <c r="H97" s="11">
        <f t="shared" si="4"/>
        <v>52</v>
      </c>
      <c r="I97" s="38"/>
      <c r="J97" s="38"/>
      <c r="K97" s="54">
        <f t="shared" si="5"/>
        <v>52</v>
      </c>
      <c r="L97" s="7"/>
      <c r="M97" s="59">
        <f t="shared" si="6"/>
        <v>52</v>
      </c>
      <c r="N97" s="62">
        <f t="shared" si="7"/>
        <v>6</v>
      </c>
      <c r="O97" s="1"/>
    </row>
    <row r="98" spans="1:15" ht="15.75" thickBot="1">
      <c r="A98" s="23">
        <v>91</v>
      </c>
      <c r="B98" s="66" t="s">
        <v>112</v>
      </c>
      <c r="C98" s="30">
        <v>10</v>
      </c>
      <c r="D98" s="30"/>
      <c r="E98" s="31">
        <v>19</v>
      </c>
      <c r="F98" s="30">
        <v>12</v>
      </c>
      <c r="G98" s="30">
        <v>12</v>
      </c>
      <c r="H98" s="11">
        <f t="shared" si="4"/>
        <v>53</v>
      </c>
      <c r="I98" s="38"/>
      <c r="J98" s="38"/>
      <c r="K98" s="54">
        <f t="shared" si="5"/>
        <v>53</v>
      </c>
      <c r="L98" s="7"/>
      <c r="M98" s="59">
        <f t="shared" si="6"/>
        <v>53</v>
      </c>
      <c r="N98" s="62">
        <f t="shared" si="7"/>
        <v>6</v>
      </c>
      <c r="O98" s="1"/>
    </row>
    <row r="99" spans="1:15" ht="15.75" thickBot="1">
      <c r="A99" s="23">
        <v>92</v>
      </c>
      <c r="B99" s="66" t="s">
        <v>113</v>
      </c>
      <c r="C99" s="30">
        <v>10</v>
      </c>
      <c r="D99" s="30"/>
      <c r="E99" s="31">
        <v>16</v>
      </c>
      <c r="F99" s="30">
        <v>13</v>
      </c>
      <c r="G99" s="30">
        <v>13</v>
      </c>
      <c r="H99" s="11">
        <f t="shared" si="4"/>
        <v>52</v>
      </c>
      <c r="I99" s="38"/>
      <c r="J99" s="38"/>
      <c r="K99" s="54">
        <f t="shared" si="5"/>
        <v>52</v>
      </c>
      <c r="L99" s="7"/>
      <c r="M99" s="59">
        <f t="shared" si="6"/>
        <v>52</v>
      </c>
      <c r="N99" s="62">
        <f t="shared" si="7"/>
        <v>6</v>
      </c>
      <c r="O99" s="1"/>
    </row>
    <row r="100" spans="1:15" ht="15.75" thickBot="1">
      <c r="A100" s="23">
        <v>93</v>
      </c>
      <c r="B100" s="66" t="s">
        <v>114</v>
      </c>
      <c r="C100" s="30">
        <v>10</v>
      </c>
      <c r="D100" s="30"/>
      <c r="E100" s="31">
        <v>18</v>
      </c>
      <c r="F100" s="30">
        <v>12</v>
      </c>
      <c r="G100" s="30">
        <v>11</v>
      </c>
      <c r="H100" s="11">
        <f t="shared" si="4"/>
        <v>51</v>
      </c>
      <c r="I100" s="38"/>
      <c r="J100" s="38"/>
      <c r="K100" s="54">
        <f t="shared" si="5"/>
        <v>51</v>
      </c>
      <c r="L100" s="7"/>
      <c r="M100" s="59">
        <f t="shared" si="6"/>
        <v>51</v>
      </c>
      <c r="N100" s="62">
        <f t="shared" si="7"/>
        <v>6</v>
      </c>
      <c r="O100" s="1"/>
    </row>
    <row r="101" spans="1:15" ht="15.75" thickBot="1">
      <c r="A101" s="23">
        <v>94</v>
      </c>
      <c r="B101" s="66" t="s">
        <v>115</v>
      </c>
      <c r="C101" s="30">
        <v>10</v>
      </c>
      <c r="D101" s="30"/>
      <c r="E101" s="31">
        <v>19</v>
      </c>
      <c r="F101" s="30">
        <v>12</v>
      </c>
      <c r="G101" s="30">
        <v>13</v>
      </c>
      <c r="H101" s="11">
        <f t="shared" si="4"/>
        <v>54</v>
      </c>
      <c r="I101" s="38"/>
      <c r="J101" s="38"/>
      <c r="K101" s="54">
        <f t="shared" si="5"/>
        <v>54</v>
      </c>
      <c r="L101" s="7"/>
      <c r="M101" s="59">
        <f t="shared" si="6"/>
        <v>54</v>
      </c>
      <c r="N101" s="62">
        <f t="shared" si="7"/>
        <v>6</v>
      </c>
      <c r="O101" s="1"/>
    </row>
    <row r="102" spans="1:15" ht="15.75" thickBot="1">
      <c r="A102" s="23">
        <v>95</v>
      </c>
      <c r="B102" s="66" t="s">
        <v>116</v>
      </c>
      <c r="C102" s="30">
        <v>10</v>
      </c>
      <c r="D102" s="30"/>
      <c r="E102" s="31">
        <v>18</v>
      </c>
      <c r="F102" s="30">
        <v>13</v>
      </c>
      <c r="G102" s="30">
        <v>11</v>
      </c>
      <c r="H102" s="11">
        <f t="shared" si="4"/>
        <v>52</v>
      </c>
      <c r="I102" s="38"/>
      <c r="J102" s="38"/>
      <c r="K102" s="54">
        <f t="shared" si="5"/>
        <v>52</v>
      </c>
      <c r="L102" s="7"/>
      <c r="M102" s="59">
        <f t="shared" si="6"/>
        <v>52</v>
      </c>
      <c r="N102" s="62">
        <f t="shared" si="7"/>
        <v>6</v>
      </c>
      <c r="O102" s="1"/>
    </row>
    <row r="103" spans="1:15" ht="15.75" thickBot="1">
      <c r="A103" s="23">
        <v>96</v>
      </c>
      <c r="B103" s="66" t="s">
        <v>117</v>
      </c>
      <c r="C103" s="30">
        <v>10</v>
      </c>
      <c r="D103" s="30"/>
      <c r="E103" s="31">
        <v>18</v>
      </c>
      <c r="F103" s="30">
        <v>8</v>
      </c>
      <c r="G103" s="30">
        <v>9</v>
      </c>
      <c r="H103" s="11">
        <f t="shared" si="4"/>
        <v>45</v>
      </c>
      <c r="I103" s="38"/>
      <c r="J103" s="38"/>
      <c r="K103" s="54">
        <f t="shared" si="5"/>
        <v>45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 t="s">
        <v>118</v>
      </c>
      <c r="C104" s="30">
        <v>10</v>
      </c>
      <c r="D104" s="30"/>
      <c r="E104" s="31">
        <v>20</v>
      </c>
      <c r="F104" s="30">
        <v>11</v>
      </c>
      <c r="G104" s="30">
        <v>15</v>
      </c>
      <c r="H104" s="11">
        <f t="shared" si="4"/>
        <v>56</v>
      </c>
      <c r="I104" s="38"/>
      <c r="J104" s="38"/>
      <c r="K104" s="54">
        <f t="shared" si="5"/>
        <v>56</v>
      </c>
      <c r="L104" s="7"/>
      <c r="M104" s="59">
        <f t="shared" si="6"/>
        <v>56</v>
      </c>
      <c r="N104" s="62">
        <f t="shared" si="7"/>
        <v>6</v>
      </c>
      <c r="O104" s="1"/>
    </row>
    <row r="105" spans="1:15" ht="15.75" thickBot="1">
      <c r="A105" s="23">
        <v>98</v>
      </c>
      <c r="B105" s="66" t="s">
        <v>119</v>
      </c>
      <c r="C105" s="30">
        <v>10</v>
      </c>
      <c r="D105" s="30"/>
      <c r="E105" s="31">
        <v>20</v>
      </c>
      <c r="F105" s="30">
        <v>12</v>
      </c>
      <c r="G105" s="30">
        <v>12</v>
      </c>
      <c r="H105" s="11">
        <f t="shared" si="4"/>
        <v>54</v>
      </c>
      <c r="I105" s="38"/>
      <c r="J105" s="38"/>
      <c r="K105" s="54">
        <f t="shared" si="5"/>
        <v>54</v>
      </c>
      <c r="L105" s="7"/>
      <c r="M105" s="59">
        <f t="shared" si="6"/>
        <v>54</v>
      </c>
      <c r="N105" s="62">
        <f t="shared" si="7"/>
        <v>6</v>
      </c>
      <c r="O105" s="1"/>
    </row>
    <row r="106" spans="1:15" ht="15.75" thickBot="1">
      <c r="A106" s="23">
        <v>99</v>
      </c>
      <c r="B106" s="66" t="s">
        <v>120</v>
      </c>
      <c r="C106" s="30">
        <v>10</v>
      </c>
      <c r="D106" s="30"/>
      <c r="E106" s="31">
        <v>20</v>
      </c>
      <c r="F106" s="30">
        <v>11</v>
      </c>
      <c r="G106" s="30">
        <v>12</v>
      </c>
      <c r="H106" s="11">
        <f t="shared" si="4"/>
        <v>53</v>
      </c>
      <c r="I106" s="38"/>
      <c r="J106" s="38"/>
      <c r="K106" s="54">
        <f t="shared" si="5"/>
        <v>53</v>
      </c>
      <c r="L106" s="7"/>
      <c r="M106" s="59">
        <f t="shared" si="6"/>
        <v>53</v>
      </c>
      <c r="N106" s="62">
        <f t="shared" si="7"/>
        <v>6</v>
      </c>
      <c r="O106" s="1"/>
    </row>
    <row r="107" spans="1:15" ht="15.75" thickBot="1">
      <c r="A107" s="23">
        <v>100</v>
      </c>
      <c r="B107" s="66" t="s">
        <v>121</v>
      </c>
      <c r="C107" s="30">
        <v>10</v>
      </c>
      <c r="D107" s="30"/>
      <c r="E107" s="31">
        <v>18</v>
      </c>
      <c r="F107" s="30">
        <v>10</v>
      </c>
      <c r="G107" s="30">
        <v>9</v>
      </c>
      <c r="H107" s="11">
        <f t="shared" si="4"/>
        <v>47</v>
      </c>
      <c r="I107" s="38"/>
      <c r="J107" s="38"/>
      <c r="K107" s="54">
        <f t="shared" si="5"/>
        <v>47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 t="s">
        <v>122</v>
      </c>
      <c r="C108" s="30">
        <v>10</v>
      </c>
      <c r="D108" s="30"/>
      <c r="E108" s="31">
        <v>15</v>
      </c>
      <c r="F108" s="30">
        <v>9</v>
      </c>
      <c r="G108" s="30">
        <v>10</v>
      </c>
      <c r="H108" s="11">
        <f t="shared" si="4"/>
        <v>44</v>
      </c>
      <c r="I108" s="38"/>
      <c r="J108" s="38"/>
      <c r="K108" s="54">
        <f t="shared" si="5"/>
        <v>44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 t="s">
        <v>123</v>
      </c>
      <c r="C109" s="30">
        <v>10</v>
      </c>
      <c r="D109" s="30"/>
      <c r="E109" s="31">
        <v>18</v>
      </c>
      <c r="F109" s="30">
        <v>13</v>
      </c>
      <c r="G109" s="30">
        <v>12</v>
      </c>
      <c r="H109" s="11">
        <f t="shared" si="4"/>
        <v>53</v>
      </c>
      <c r="I109" s="38"/>
      <c r="J109" s="38"/>
      <c r="K109" s="54">
        <f t="shared" si="5"/>
        <v>53</v>
      </c>
      <c r="L109" s="7"/>
      <c r="M109" s="59">
        <f t="shared" si="6"/>
        <v>53</v>
      </c>
      <c r="N109" s="62">
        <f t="shared" si="7"/>
        <v>6</v>
      </c>
      <c r="O109" s="1"/>
    </row>
    <row r="110" spans="1:15" ht="15.75" thickBot="1">
      <c r="A110" s="23">
        <v>103</v>
      </c>
      <c r="B110" s="66" t="s">
        <v>124</v>
      </c>
      <c r="C110" s="30">
        <v>10</v>
      </c>
      <c r="D110" s="30"/>
      <c r="E110" s="31">
        <v>18</v>
      </c>
      <c r="F110" s="30">
        <v>10</v>
      </c>
      <c r="G110" s="30">
        <v>13</v>
      </c>
      <c r="H110" s="11">
        <f t="shared" si="4"/>
        <v>51</v>
      </c>
      <c r="I110" s="38"/>
      <c r="J110" s="38"/>
      <c r="K110" s="54">
        <f t="shared" si="5"/>
        <v>51</v>
      </c>
      <c r="L110" s="7"/>
      <c r="M110" s="59">
        <f t="shared" si="6"/>
        <v>51</v>
      </c>
      <c r="N110" s="62">
        <f t="shared" si="7"/>
        <v>6</v>
      </c>
      <c r="O110" s="1"/>
    </row>
    <row r="111" spans="1:15" ht="15.75" thickBot="1">
      <c r="A111" s="23">
        <v>104</v>
      </c>
      <c r="B111" s="66" t="s">
        <v>125</v>
      </c>
      <c r="C111" s="30">
        <v>10</v>
      </c>
      <c r="D111" s="30"/>
      <c r="E111" s="31">
        <v>15</v>
      </c>
      <c r="F111" s="30">
        <v>8</v>
      </c>
      <c r="G111" s="30"/>
      <c r="H111" s="11">
        <f t="shared" si="4"/>
        <v>33</v>
      </c>
      <c r="I111" s="38"/>
      <c r="J111" s="38"/>
      <c r="K111" s="54">
        <f t="shared" si="5"/>
        <v>33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 t="s">
        <v>126</v>
      </c>
      <c r="C112" s="30">
        <v>10</v>
      </c>
      <c r="D112" s="30"/>
      <c r="E112" s="31">
        <v>16</v>
      </c>
      <c r="F112" s="30">
        <v>10</v>
      </c>
      <c r="G112" s="30">
        <v>11</v>
      </c>
      <c r="H112" s="11">
        <f t="shared" si="4"/>
        <v>47</v>
      </c>
      <c r="I112" s="38"/>
      <c r="J112" s="38"/>
      <c r="K112" s="54">
        <f t="shared" si="5"/>
        <v>47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 t="s">
        <v>127</v>
      </c>
      <c r="C113" s="30">
        <v>10</v>
      </c>
      <c r="D113" s="30"/>
      <c r="E113" s="31">
        <v>15</v>
      </c>
      <c r="F113" s="30">
        <v>11</v>
      </c>
      <c r="G113" s="30">
        <v>15</v>
      </c>
      <c r="H113" s="11">
        <f t="shared" si="4"/>
        <v>51</v>
      </c>
      <c r="I113" s="38"/>
      <c r="J113" s="38"/>
      <c r="K113" s="54">
        <f t="shared" si="5"/>
        <v>51</v>
      </c>
      <c r="L113" s="7"/>
      <c r="M113" s="59">
        <f t="shared" si="6"/>
        <v>51</v>
      </c>
      <c r="N113" s="62">
        <f t="shared" si="7"/>
        <v>6</v>
      </c>
      <c r="O113" s="1"/>
    </row>
    <row r="114" spans="1:15" ht="15.75" thickBot="1">
      <c r="A114" s="23">
        <v>107</v>
      </c>
      <c r="B114" s="66" t="s">
        <v>128</v>
      </c>
      <c r="C114" s="30">
        <v>10</v>
      </c>
      <c r="D114" s="30"/>
      <c r="E114" s="31">
        <v>20</v>
      </c>
      <c r="F114" s="30">
        <v>13</v>
      </c>
      <c r="G114" s="30">
        <v>13</v>
      </c>
      <c r="H114" s="11">
        <f t="shared" si="4"/>
        <v>56</v>
      </c>
      <c r="I114" s="38"/>
      <c r="J114" s="38"/>
      <c r="K114" s="54">
        <f t="shared" si="5"/>
        <v>56</v>
      </c>
      <c r="L114" s="7"/>
      <c r="M114" s="59">
        <f t="shared" si="6"/>
        <v>56</v>
      </c>
      <c r="N114" s="62">
        <f t="shared" si="7"/>
        <v>6</v>
      </c>
      <c r="O114" s="1"/>
    </row>
    <row r="115" spans="1:15" ht="15.75" thickBot="1">
      <c r="A115" s="23">
        <v>108</v>
      </c>
      <c r="B115" s="66" t="s">
        <v>129</v>
      </c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 t="s">
        <v>130</v>
      </c>
      <c r="C116" s="30">
        <v>10</v>
      </c>
      <c r="D116" s="30"/>
      <c r="E116" s="31">
        <v>17</v>
      </c>
      <c r="F116" s="30">
        <v>8</v>
      </c>
      <c r="G116" s="30">
        <v>12</v>
      </c>
      <c r="H116" s="11">
        <f t="shared" si="4"/>
        <v>47</v>
      </c>
      <c r="I116" s="38"/>
      <c r="J116" s="38"/>
      <c r="K116" s="54">
        <f t="shared" si="5"/>
        <v>47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 t="s">
        <v>131</v>
      </c>
      <c r="C117" s="30">
        <v>10</v>
      </c>
      <c r="D117" s="30"/>
      <c r="E117" s="31">
        <v>16</v>
      </c>
      <c r="F117" s="30">
        <v>12</v>
      </c>
      <c r="G117" s="30">
        <v>14</v>
      </c>
      <c r="H117" s="11">
        <f t="shared" si="4"/>
        <v>52</v>
      </c>
      <c r="I117" s="38"/>
      <c r="J117" s="38"/>
      <c r="K117" s="54">
        <f t="shared" si="5"/>
        <v>52</v>
      </c>
      <c r="L117" s="7"/>
      <c r="M117" s="59">
        <f t="shared" si="6"/>
        <v>52</v>
      </c>
      <c r="N117" s="62">
        <f t="shared" si="7"/>
        <v>6</v>
      </c>
      <c r="O117" s="1"/>
    </row>
    <row r="118" spans="1:15" ht="15.75" thickBot="1">
      <c r="A118" s="23">
        <v>111</v>
      </c>
      <c r="B118" s="66" t="s">
        <v>132</v>
      </c>
      <c r="C118" s="30">
        <v>10</v>
      </c>
      <c r="D118" s="30"/>
      <c r="E118" s="31">
        <v>15</v>
      </c>
      <c r="F118" s="30">
        <v>12</v>
      </c>
      <c r="G118" s="30">
        <v>13</v>
      </c>
      <c r="H118" s="11">
        <f t="shared" si="4"/>
        <v>50</v>
      </c>
      <c r="I118" s="38"/>
      <c r="J118" s="38"/>
      <c r="K118" s="54">
        <f t="shared" si="5"/>
        <v>50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 t="s">
        <v>133</v>
      </c>
      <c r="C119" s="30">
        <v>10</v>
      </c>
      <c r="D119" s="30"/>
      <c r="E119" s="31">
        <v>14</v>
      </c>
      <c r="F119" s="30">
        <v>10</v>
      </c>
      <c r="G119" s="30">
        <v>12</v>
      </c>
      <c r="H119" s="11">
        <f t="shared" si="4"/>
        <v>46</v>
      </c>
      <c r="I119" s="38"/>
      <c r="J119" s="38"/>
      <c r="K119" s="54">
        <f t="shared" si="5"/>
        <v>46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 t="s">
        <v>134</v>
      </c>
      <c r="C120" s="30">
        <v>10</v>
      </c>
      <c r="D120" s="30"/>
      <c r="E120" s="31">
        <v>20</v>
      </c>
      <c r="F120" s="30">
        <v>14</v>
      </c>
      <c r="G120" s="30">
        <v>14</v>
      </c>
      <c r="H120" s="11">
        <f t="shared" si="4"/>
        <v>58</v>
      </c>
      <c r="I120" s="38"/>
      <c r="J120" s="38"/>
      <c r="K120" s="54">
        <f t="shared" si="5"/>
        <v>58</v>
      </c>
      <c r="L120" s="7"/>
      <c r="M120" s="59">
        <f t="shared" si="6"/>
        <v>58</v>
      </c>
      <c r="N120" s="62">
        <f t="shared" si="7"/>
        <v>6</v>
      </c>
      <c r="O120" s="1"/>
    </row>
    <row r="121" spans="1:15" ht="15.75" thickBot="1">
      <c r="A121" s="23">
        <v>114</v>
      </c>
      <c r="B121" s="66" t="s">
        <v>135</v>
      </c>
      <c r="C121" s="30">
        <v>10</v>
      </c>
      <c r="D121" s="30"/>
      <c r="E121" s="31">
        <v>20</v>
      </c>
      <c r="F121" s="30">
        <v>11</v>
      </c>
      <c r="G121" s="30">
        <v>13</v>
      </c>
      <c r="H121" s="11">
        <f t="shared" si="4"/>
        <v>54</v>
      </c>
      <c r="I121" s="38"/>
      <c r="J121" s="38"/>
      <c r="K121" s="54">
        <f t="shared" si="5"/>
        <v>54</v>
      </c>
      <c r="L121" s="7"/>
      <c r="M121" s="59">
        <f t="shared" si="6"/>
        <v>54</v>
      </c>
      <c r="N121" s="62">
        <f t="shared" si="7"/>
        <v>6</v>
      </c>
      <c r="O121" s="1"/>
    </row>
    <row r="122" spans="1:15" ht="15.75" thickBot="1">
      <c r="A122" s="23">
        <v>115</v>
      </c>
      <c r="B122" s="66" t="s">
        <v>136</v>
      </c>
      <c r="C122" s="30">
        <v>10</v>
      </c>
      <c r="D122" s="30"/>
      <c r="E122" s="31">
        <v>12</v>
      </c>
      <c r="F122" s="30"/>
      <c r="G122" s="30"/>
      <c r="H122" s="11">
        <f t="shared" si="4"/>
        <v>22</v>
      </c>
      <c r="I122" s="38"/>
      <c r="J122" s="38"/>
      <c r="K122" s="54">
        <f t="shared" si="5"/>
        <v>22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 t="s">
        <v>137</v>
      </c>
      <c r="C123" s="30">
        <v>10</v>
      </c>
      <c r="D123" s="30"/>
      <c r="E123" s="31">
        <v>16</v>
      </c>
      <c r="F123" s="30">
        <v>12</v>
      </c>
      <c r="G123" s="30">
        <v>14</v>
      </c>
      <c r="H123" s="11">
        <f t="shared" si="4"/>
        <v>52</v>
      </c>
      <c r="I123" s="38"/>
      <c r="J123" s="38"/>
      <c r="K123" s="54">
        <f t="shared" si="5"/>
        <v>52</v>
      </c>
      <c r="L123" s="7"/>
      <c r="M123" s="59">
        <f t="shared" si="6"/>
        <v>52</v>
      </c>
      <c r="N123" s="62">
        <f t="shared" si="7"/>
        <v>6</v>
      </c>
      <c r="O123" s="1"/>
    </row>
    <row r="124" spans="1:15" ht="15.75" thickBot="1">
      <c r="A124" s="23">
        <v>117</v>
      </c>
      <c r="B124" s="66" t="s">
        <v>138</v>
      </c>
      <c r="C124" s="30">
        <v>10</v>
      </c>
      <c r="D124" s="30"/>
      <c r="E124" s="30">
        <v>18</v>
      </c>
      <c r="F124" s="30">
        <v>3</v>
      </c>
      <c r="G124" s="30">
        <v>8</v>
      </c>
      <c r="H124" s="11">
        <f t="shared" si="4"/>
        <v>39</v>
      </c>
      <c r="I124" s="38"/>
      <c r="J124" s="38"/>
      <c r="K124" s="54">
        <f t="shared" si="5"/>
        <v>39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 t="s">
        <v>139</v>
      </c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 t="s">
        <v>140</v>
      </c>
      <c r="C126" s="30">
        <v>10</v>
      </c>
      <c r="D126" s="30"/>
      <c r="E126" s="30">
        <v>20</v>
      </c>
      <c r="F126" s="30">
        <v>12</v>
      </c>
      <c r="G126" s="30">
        <v>15</v>
      </c>
      <c r="H126" s="11">
        <f t="shared" si="4"/>
        <v>57</v>
      </c>
      <c r="I126" s="38"/>
      <c r="J126" s="38"/>
      <c r="K126" s="54">
        <f t="shared" si="5"/>
        <v>57</v>
      </c>
      <c r="L126" s="7"/>
      <c r="M126" s="59">
        <f t="shared" si="6"/>
        <v>57</v>
      </c>
      <c r="N126" s="62">
        <f t="shared" si="7"/>
        <v>6</v>
      </c>
      <c r="O126" s="1"/>
    </row>
    <row r="127" spans="1:15" ht="15.75" thickBot="1">
      <c r="A127" s="23">
        <v>120</v>
      </c>
      <c r="B127" s="66" t="s">
        <v>141</v>
      </c>
      <c r="C127" s="30">
        <v>10</v>
      </c>
      <c r="D127" s="30"/>
      <c r="E127" s="30">
        <v>20</v>
      </c>
      <c r="F127" s="30">
        <v>12</v>
      </c>
      <c r="G127" s="30">
        <v>15</v>
      </c>
      <c r="H127" s="11">
        <f t="shared" si="4"/>
        <v>57</v>
      </c>
      <c r="I127" s="38"/>
      <c r="J127" s="38"/>
      <c r="K127" s="54">
        <f t="shared" si="5"/>
        <v>57</v>
      </c>
      <c r="L127" s="7"/>
      <c r="M127" s="59">
        <f t="shared" si="6"/>
        <v>57</v>
      </c>
      <c r="N127" s="62">
        <f t="shared" si="7"/>
        <v>6</v>
      </c>
      <c r="O127" s="1"/>
    </row>
    <row r="128" spans="1:15" ht="15.75" thickBot="1">
      <c r="A128" s="23">
        <v>121</v>
      </c>
      <c r="B128" s="66" t="s">
        <v>142</v>
      </c>
      <c r="C128" s="30">
        <v>10</v>
      </c>
      <c r="D128" s="30"/>
      <c r="E128" s="30">
        <v>20</v>
      </c>
      <c r="F128" s="30">
        <v>12</v>
      </c>
      <c r="G128" s="30">
        <v>12</v>
      </c>
      <c r="H128" s="11">
        <f t="shared" si="4"/>
        <v>54</v>
      </c>
      <c r="I128" s="38"/>
      <c r="J128" s="38"/>
      <c r="K128" s="54">
        <f t="shared" si="5"/>
        <v>54</v>
      </c>
      <c r="L128" s="7"/>
      <c r="M128" s="59">
        <f t="shared" si="6"/>
        <v>54</v>
      </c>
      <c r="N128" s="62">
        <f t="shared" si="7"/>
        <v>6</v>
      </c>
      <c r="O128" s="1"/>
    </row>
    <row r="129" spans="1:15" ht="15.75" thickBot="1">
      <c r="A129" s="23">
        <v>122</v>
      </c>
      <c r="B129" s="66" t="s">
        <v>143</v>
      </c>
      <c r="C129" s="30">
        <v>10</v>
      </c>
      <c r="D129" s="30"/>
      <c r="E129" s="30">
        <v>17</v>
      </c>
      <c r="F129" s="30">
        <v>10</v>
      </c>
      <c r="G129" s="30">
        <v>12</v>
      </c>
      <c r="H129" s="11">
        <f t="shared" si="4"/>
        <v>49</v>
      </c>
      <c r="I129" s="38"/>
      <c r="J129" s="38"/>
      <c r="K129" s="54">
        <f t="shared" si="5"/>
        <v>49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 t="s">
        <v>144</v>
      </c>
      <c r="C130" s="30">
        <v>10</v>
      </c>
      <c r="D130" s="30"/>
      <c r="E130" s="30">
        <v>17</v>
      </c>
      <c r="F130" s="30">
        <v>10</v>
      </c>
      <c r="G130" s="30">
        <v>13</v>
      </c>
      <c r="H130" s="11">
        <f t="shared" si="4"/>
        <v>50</v>
      </c>
      <c r="I130" s="38"/>
      <c r="J130" s="38"/>
      <c r="K130" s="54">
        <f t="shared" si="5"/>
        <v>50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 t="s">
        <v>145</v>
      </c>
      <c r="C131" s="30">
        <v>10</v>
      </c>
      <c r="D131" s="30"/>
      <c r="E131" s="30">
        <v>17</v>
      </c>
      <c r="F131" s="30">
        <v>11</v>
      </c>
      <c r="G131" s="30">
        <v>13</v>
      </c>
      <c r="H131" s="11">
        <f t="shared" si="4"/>
        <v>51</v>
      </c>
      <c r="I131" s="38"/>
      <c r="J131" s="38"/>
      <c r="K131" s="54">
        <f t="shared" si="5"/>
        <v>51</v>
      </c>
      <c r="L131" s="7"/>
      <c r="M131" s="59">
        <f t="shared" si="6"/>
        <v>51</v>
      </c>
      <c r="N131" s="62">
        <f t="shared" si="7"/>
        <v>6</v>
      </c>
      <c r="O131" s="1"/>
    </row>
    <row r="132" spans="1:15" ht="15.75" thickBot="1">
      <c r="A132" s="23">
        <v>125</v>
      </c>
      <c r="B132" s="66" t="s">
        <v>146</v>
      </c>
      <c r="C132" s="30">
        <v>10</v>
      </c>
      <c r="D132" s="30"/>
      <c r="E132" s="30">
        <v>18</v>
      </c>
      <c r="F132" s="30">
        <v>13</v>
      </c>
      <c r="G132" s="30">
        <v>11</v>
      </c>
      <c r="H132" s="11">
        <f t="shared" si="4"/>
        <v>52</v>
      </c>
      <c r="I132" s="38"/>
      <c r="J132" s="38"/>
      <c r="K132" s="54">
        <f t="shared" si="5"/>
        <v>52</v>
      </c>
      <c r="L132" s="7"/>
      <c r="M132" s="59">
        <f t="shared" si="6"/>
        <v>52</v>
      </c>
      <c r="N132" s="62">
        <f t="shared" si="7"/>
        <v>6</v>
      </c>
      <c r="O132" s="1"/>
    </row>
    <row r="133" spans="1:15" ht="15.75" thickBot="1">
      <c r="A133" s="23">
        <v>126</v>
      </c>
      <c r="B133" s="66" t="s">
        <v>147</v>
      </c>
      <c r="C133" s="30">
        <v>10</v>
      </c>
      <c r="D133" s="30"/>
      <c r="E133" s="30">
        <v>15</v>
      </c>
      <c r="F133" s="30">
        <v>9</v>
      </c>
      <c r="G133" s="30">
        <v>12</v>
      </c>
      <c r="H133" s="11">
        <f t="shared" si="4"/>
        <v>46</v>
      </c>
      <c r="I133" s="38"/>
      <c r="J133" s="38"/>
      <c r="K133" s="54">
        <f t="shared" si="5"/>
        <v>46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 t="s">
        <v>148</v>
      </c>
      <c r="C134" s="30">
        <v>10</v>
      </c>
      <c r="D134" s="30"/>
      <c r="E134" s="30">
        <v>16</v>
      </c>
      <c r="F134" s="30">
        <v>8</v>
      </c>
      <c r="G134" s="30"/>
      <c r="H134" s="11">
        <f t="shared" si="4"/>
        <v>34</v>
      </c>
      <c r="I134" s="38"/>
      <c r="J134" s="38"/>
      <c r="K134" s="54">
        <f t="shared" si="5"/>
        <v>34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 t="s">
        <v>149</v>
      </c>
      <c r="C135" s="30">
        <v>10</v>
      </c>
      <c r="D135" s="30"/>
      <c r="E135" s="30">
        <v>12</v>
      </c>
      <c r="F135" s="30">
        <v>9</v>
      </c>
      <c r="G135" s="30">
        <v>11</v>
      </c>
      <c r="H135" s="11">
        <f t="shared" si="4"/>
        <v>42</v>
      </c>
      <c r="I135" s="38"/>
      <c r="J135" s="38"/>
      <c r="K135" s="54">
        <f t="shared" si="5"/>
        <v>42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 t="s">
        <v>150</v>
      </c>
      <c r="C136" s="30">
        <v>10</v>
      </c>
      <c r="D136" s="30"/>
      <c r="E136" s="30">
        <v>16</v>
      </c>
      <c r="F136" s="30">
        <v>8</v>
      </c>
      <c r="G136" s="30">
        <v>12</v>
      </c>
      <c r="H136" s="11">
        <f t="shared" si="4"/>
        <v>46</v>
      </c>
      <c r="I136" s="38"/>
      <c r="J136" s="38"/>
      <c r="K136" s="54">
        <f t="shared" si="5"/>
        <v>46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 t="s">
        <v>151</v>
      </c>
      <c r="C137" s="30">
        <v>10</v>
      </c>
      <c r="D137" s="30"/>
      <c r="E137" s="30">
        <v>12</v>
      </c>
      <c r="F137" s="30">
        <v>11</v>
      </c>
      <c r="G137" s="30">
        <v>11</v>
      </c>
      <c r="H137" s="11">
        <f t="shared" ref="H137:H200" si="8">SUM(C137:G137)</f>
        <v>44</v>
      </c>
      <c r="I137" s="38"/>
      <c r="J137" s="38"/>
      <c r="K137" s="54">
        <f t="shared" ref="K137:K200" si="9">SUM(H137,I137,J137)</f>
        <v>44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 t="s">
        <v>152</v>
      </c>
      <c r="C138" s="30">
        <v>10</v>
      </c>
      <c r="D138" s="30"/>
      <c r="E138" s="30">
        <v>19</v>
      </c>
      <c r="F138" s="30">
        <v>12</v>
      </c>
      <c r="G138" s="30">
        <v>12</v>
      </c>
      <c r="H138" s="11">
        <f t="shared" si="8"/>
        <v>53</v>
      </c>
      <c r="I138" s="38"/>
      <c r="J138" s="38"/>
      <c r="K138" s="54">
        <f t="shared" si="9"/>
        <v>53</v>
      </c>
      <c r="L138" s="7"/>
      <c r="M138" s="59">
        <f t="shared" si="10"/>
        <v>53</v>
      </c>
      <c r="N138" s="62">
        <f t="shared" si="11"/>
        <v>6</v>
      </c>
      <c r="O138" s="1"/>
    </row>
    <row r="139" spans="1:15" ht="15.75" thickBot="1">
      <c r="A139" s="23">
        <v>132</v>
      </c>
      <c r="B139" s="66" t="s">
        <v>153</v>
      </c>
      <c r="C139" s="30">
        <v>10</v>
      </c>
      <c r="D139" s="30"/>
      <c r="E139" s="30">
        <v>16</v>
      </c>
      <c r="F139" s="30">
        <v>10</v>
      </c>
      <c r="G139" s="30">
        <v>12</v>
      </c>
      <c r="H139" s="11">
        <f t="shared" si="8"/>
        <v>48</v>
      </c>
      <c r="I139" s="38"/>
      <c r="J139" s="38"/>
      <c r="K139" s="54">
        <f t="shared" si="9"/>
        <v>48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 t="s">
        <v>154</v>
      </c>
      <c r="C140" s="30">
        <v>10</v>
      </c>
      <c r="D140" s="30"/>
      <c r="E140" s="30">
        <v>20</v>
      </c>
      <c r="F140" s="30">
        <v>13</v>
      </c>
      <c r="G140" s="30">
        <v>13</v>
      </c>
      <c r="H140" s="11">
        <f t="shared" si="8"/>
        <v>56</v>
      </c>
      <c r="I140" s="38"/>
      <c r="J140" s="38"/>
      <c r="K140" s="54">
        <f t="shared" si="9"/>
        <v>56</v>
      </c>
      <c r="L140" s="7"/>
      <c r="M140" s="59">
        <f t="shared" si="10"/>
        <v>56</v>
      </c>
      <c r="N140" s="62">
        <f t="shared" si="11"/>
        <v>6</v>
      </c>
      <c r="O140" s="1"/>
    </row>
    <row r="141" spans="1:15" ht="15.75" thickBot="1">
      <c r="A141" s="23">
        <v>134</v>
      </c>
      <c r="B141" s="66" t="s">
        <v>155</v>
      </c>
      <c r="C141" s="30">
        <v>10</v>
      </c>
      <c r="D141" s="30"/>
      <c r="E141" s="30">
        <v>20</v>
      </c>
      <c r="F141" s="30">
        <v>14</v>
      </c>
      <c r="G141" s="30">
        <v>14</v>
      </c>
      <c r="H141" s="11">
        <f t="shared" si="8"/>
        <v>58</v>
      </c>
      <c r="I141" s="38"/>
      <c r="J141" s="38"/>
      <c r="K141" s="54">
        <f t="shared" si="9"/>
        <v>58</v>
      </c>
      <c r="L141" s="7"/>
      <c r="M141" s="59">
        <f t="shared" si="10"/>
        <v>58</v>
      </c>
      <c r="N141" s="62">
        <f t="shared" si="11"/>
        <v>6</v>
      </c>
      <c r="O141" s="1"/>
    </row>
    <row r="142" spans="1:15" ht="15.75" thickBot="1">
      <c r="A142" s="23">
        <v>135</v>
      </c>
      <c r="B142" s="66" t="s">
        <v>156</v>
      </c>
      <c r="C142" s="30">
        <v>10</v>
      </c>
      <c r="D142" s="30"/>
      <c r="E142" s="30">
        <v>20</v>
      </c>
      <c r="F142" s="30">
        <v>14</v>
      </c>
      <c r="G142" s="30">
        <v>15</v>
      </c>
      <c r="H142" s="11">
        <f t="shared" si="8"/>
        <v>59</v>
      </c>
      <c r="I142" s="38"/>
      <c r="J142" s="38"/>
      <c r="K142" s="54">
        <f t="shared" si="9"/>
        <v>59</v>
      </c>
      <c r="L142" s="7"/>
      <c r="M142" s="59">
        <f t="shared" si="10"/>
        <v>59</v>
      </c>
      <c r="N142" s="62">
        <f t="shared" si="11"/>
        <v>6</v>
      </c>
      <c r="O142" s="1"/>
    </row>
    <row r="143" spans="1:15" ht="15.75" thickBot="1">
      <c r="A143" s="23">
        <v>136</v>
      </c>
      <c r="B143" s="66" t="s">
        <v>157</v>
      </c>
      <c r="C143" s="30">
        <v>10</v>
      </c>
      <c r="D143" s="30"/>
      <c r="E143" s="30">
        <v>19</v>
      </c>
      <c r="F143" s="30">
        <v>12</v>
      </c>
      <c r="G143" s="30">
        <v>14</v>
      </c>
      <c r="H143" s="11">
        <f t="shared" si="8"/>
        <v>55</v>
      </c>
      <c r="I143" s="38"/>
      <c r="J143" s="38"/>
      <c r="K143" s="54">
        <f t="shared" si="9"/>
        <v>55</v>
      </c>
      <c r="L143" s="7"/>
      <c r="M143" s="59">
        <f t="shared" si="10"/>
        <v>55</v>
      </c>
      <c r="N143" s="62">
        <f t="shared" si="11"/>
        <v>6</v>
      </c>
      <c r="O143" s="1"/>
    </row>
    <row r="144" spans="1:15" ht="15.75" thickBot="1">
      <c r="A144" s="23">
        <v>137</v>
      </c>
      <c r="B144" s="66" t="s">
        <v>158</v>
      </c>
      <c r="C144" s="30">
        <v>10</v>
      </c>
      <c r="D144" s="30"/>
      <c r="E144" s="30">
        <v>20</v>
      </c>
      <c r="F144" s="30">
        <v>14</v>
      </c>
      <c r="G144" s="30">
        <v>13</v>
      </c>
      <c r="H144" s="11">
        <f t="shared" si="8"/>
        <v>57</v>
      </c>
      <c r="I144" s="38"/>
      <c r="J144" s="38"/>
      <c r="K144" s="54">
        <f t="shared" si="9"/>
        <v>57</v>
      </c>
      <c r="L144" s="7"/>
      <c r="M144" s="59">
        <f t="shared" si="10"/>
        <v>57</v>
      </c>
      <c r="N144" s="62">
        <f t="shared" si="11"/>
        <v>6</v>
      </c>
      <c r="O144" s="1"/>
    </row>
    <row r="145" spans="1:15" ht="15.75" thickBot="1">
      <c r="A145" s="23">
        <v>138</v>
      </c>
      <c r="B145" s="66" t="s">
        <v>159</v>
      </c>
      <c r="C145" s="30">
        <v>10</v>
      </c>
      <c r="D145" s="30"/>
      <c r="E145" s="30">
        <v>20</v>
      </c>
      <c r="F145" s="30">
        <v>14</v>
      </c>
      <c r="G145" s="30">
        <v>13</v>
      </c>
      <c r="H145" s="11">
        <f t="shared" si="8"/>
        <v>57</v>
      </c>
      <c r="I145" s="38"/>
      <c r="J145" s="38"/>
      <c r="K145" s="54">
        <f t="shared" si="9"/>
        <v>57</v>
      </c>
      <c r="L145" s="7"/>
      <c r="M145" s="59">
        <f t="shared" si="10"/>
        <v>57</v>
      </c>
      <c r="N145" s="62">
        <f t="shared" si="11"/>
        <v>6</v>
      </c>
      <c r="O145" s="1"/>
    </row>
    <row r="146" spans="1:15" ht="15.75" thickBot="1">
      <c r="A146" s="23">
        <v>139</v>
      </c>
      <c r="B146" s="66" t="s">
        <v>160</v>
      </c>
      <c r="C146" s="30">
        <v>10</v>
      </c>
      <c r="D146" s="30"/>
      <c r="E146" s="30">
        <v>18</v>
      </c>
      <c r="F146" s="30">
        <v>7</v>
      </c>
      <c r="G146" s="30">
        <v>12</v>
      </c>
      <c r="H146" s="11">
        <f t="shared" si="8"/>
        <v>47</v>
      </c>
      <c r="I146" s="38"/>
      <c r="J146" s="38"/>
      <c r="K146" s="54">
        <f t="shared" si="9"/>
        <v>47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 t="s">
        <v>161</v>
      </c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 t="s">
        <v>162</v>
      </c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 t="s">
        <v>163</v>
      </c>
      <c r="C149" s="30">
        <v>10</v>
      </c>
      <c r="D149" s="30"/>
      <c r="E149" s="30">
        <v>15</v>
      </c>
      <c r="F149" s="30">
        <v>7</v>
      </c>
      <c r="G149" s="30">
        <v>12</v>
      </c>
      <c r="H149" s="11">
        <f t="shared" si="8"/>
        <v>44</v>
      </c>
      <c r="I149" s="38"/>
      <c r="J149" s="38"/>
      <c r="K149" s="54">
        <f t="shared" si="9"/>
        <v>44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 t="s">
        <v>164</v>
      </c>
      <c r="C150" s="30">
        <v>10</v>
      </c>
      <c r="D150" s="30"/>
      <c r="E150" s="30">
        <v>15</v>
      </c>
      <c r="F150" s="30">
        <v>8</v>
      </c>
      <c r="G150" s="30">
        <v>13</v>
      </c>
      <c r="H150" s="11">
        <f t="shared" si="8"/>
        <v>46</v>
      </c>
      <c r="I150" s="38"/>
      <c r="J150" s="38"/>
      <c r="K150" s="54">
        <f t="shared" si="9"/>
        <v>46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 t="s">
        <v>165</v>
      </c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 t="s">
        <v>166</v>
      </c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 t="s">
        <v>167</v>
      </c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 t="s">
        <v>168</v>
      </c>
      <c r="C154" s="30">
        <v>10</v>
      </c>
      <c r="D154" s="30"/>
      <c r="E154" s="30">
        <v>15</v>
      </c>
      <c r="F154" s="30">
        <v>11</v>
      </c>
      <c r="G154" s="30">
        <v>14</v>
      </c>
      <c r="H154" s="11">
        <f t="shared" si="8"/>
        <v>50</v>
      </c>
      <c r="I154" s="38"/>
      <c r="J154" s="38"/>
      <c r="K154" s="54">
        <f t="shared" si="9"/>
        <v>50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 t="s">
        <v>169</v>
      </c>
      <c r="C155" s="30">
        <v>10</v>
      </c>
      <c r="D155" s="30"/>
      <c r="E155" s="30">
        <v>17</v>
      </c>
      <c r="F155" s="30"/>
      <c r="G155" s="30">
        <v>11</v>
      </c>
      <c r="H155" s="11">
        <f t="shared" si="8"/>
        <v>38</v>
      </c>
      <c r="I155" s="38"/>
      <c r="J155" s="38"/>
      <c r="K155" s="54">
        <f t="shared" si="9"/>
        <v>38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 t="s">
        <v>170</v>
      </c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 t="s">
        <v>171</v>
      </c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 t="s">
        <v>172</v>
      </c>
      <c r="C158" s="30">
        <v>10</v>
      </c>
      <c r="D158" s="30"/>
      <c r="E158" s="30">
        <v>20</v>
      </c>
      <c r="F158" s="30">
        <v>12</v>
      </c>
      <c r="G158" s="30">
        <v>11</v>
      </c>
      <c r="H158" s="11">
        <f t="shared" si="8"/>
        <v>53</v>
      </c>
      <c r="I158" s="38"/>
      <c r="J158" s="38"/>
      <c r="K158" s="54">
        <f t="shared" si="9"/>
        <v>53</v>
      </c>
      <c r="L158" s="7"/>
      <c r="M158" s="59">
        <f t="shared" si="10"/>
        <v>53</v>
      </c>
      <c r="N158" s="62">
        <f t="shared" si="11"/>
        <v>6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2022-06-30T10:32:32Z</dcterms:modified>
</cp:coreProperties>
</file>