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K29" s="1"/>
  <c r="H30"/>
  <c r="K30" s="1"/>
  <c r="H31"/>
  <c r="K31" s="1"/>
  <c r="H32"/>
  <c r="K32" s="1"/>
  <c r="H33"/>
  <c r="K33" s="1"/>
  <c r="H34"/>
  <c r="H35"/>
  <c r="K35" s="1"/>
  <c r="M35" s="1"/>
  <c r="H36"/>
  <c r="K36" s="1"/>
  <c r="H37"/>
  <c r="K37" s="1"/>
  <c r="H38"/>
  <c r="H39"/>
  <c r="K39" s="1"/>
  <c r="H40"/>
  <c r="K40" s="1"/>
  <c r="H41"/>
  <c r="K41" s="1"/>
  <c r="H42"/>
  <c r="H43"/>
  <c r="K43" s="1"/>
  <c r="H44"/>
  <c r="K44" s="1"/>
  <c r="H45"/>
  <c r="K45" s="1"/>
  <c r="H46"/>
  <c r="H47"/>
  <c r="K47" s="1"/>
  <c r="H48"/>
  <c r="K48" s="1"/>
  <c r="H49"/>
  <c r="K49" s="1"/>
  <c r="H50"/>
  <c r="H51"/>
  <c r="K51" s="1"/>
  <c r="M51" s="1"/>
  <c r="H52"/>
  <c r="K52" s="1"/>
  <c r="H53"/>
  <c r="K53" s="1"/>
  <c r="H54"/>
  <c r="H55"/>
  <c r="K55" s="1"/>
  <c r="H56"/>
  <c r="K56" s="1"/>
  <c r="H57"/>
  <c r="K57" s="1"/>
  <c r="H58"/>
  <c r="H59"/>
  <c r="K59" s="1"/>
  <c r="M59" s="1"/>
  <c r="H60"/>
  <c r="K60" s="1"/>
  <c r="H61"/>
  <c r="K61" s="1"/>
  <c r="H62"/>
  <c r="H63"/>
  <c r="K63" s="1"/>
  <c r="H64"/>
  <c r="K64" s="1"/>
  <c r="H65"/>
  <c r="K65" s="1"/>
  <c r="H66"/>
  <c r="H67"/>
  <c r="K67" s="1"/>
  <c r="M67" s="1"/>
  <c r="H68"/>
  <c r="K68" s="1"/>
  <c r="H69"/>
  <c r="K69" s="1"/>
  <c r="H70"/>
  <c r="H71"/>
  <c r="K71" s="1"/>
  <c r="H72"/>
  <c r="K72" s="1"/>
  <c r="H73"/>
  <c r="K73" s="1"/>
  <c r="H74"/>
  <c r="H75"/>
  <c r="K75" s="1"/>
  <c r="H76"/>
  <c r="K76" s="1"/>
  <c r="H77"/>
  <c r="K77" s="1"/>
  <c r="H78"/>
  <c r="H79"/>
  <c r="K79" s="1"/>
  <c r="H80"/>
  <c r="K80" s="1"/>
  <c r="H81"/>
  <c r="K81" s="1"/>
  <c r="H82"/>
  <c r="H83"/>
  <c r="K83" s="1"/>
  <c r="M83" s="1"/>
  <c r="H84"/>
  <c r="K84" s="1"/>
  <c r="H85"/>
  <c r="K85" s="1"/>
  <c r="H86"/>
  <c r="H87"/>
  <c r="K87" s="1"/>
  <c r="H88"/>
  <c r="K88" s="1"/>
  <c r="H89"/>
  <c r="K89" s="1"/>
  <c r="H90"/>
  <c r="H91"/>
  <c r="K91" s="1"/>
  <c r="M91" s="1"/>
  <c r="H92"/>
  <c r="K92" s="1"/>
  <c r="H93"/>
  <c r="K93" s="1"/>
  <c r="H94"/>
  <c r="H95"/>
  <c r="K95" s="1"/>
  <c r="H96"/>
  <c r="K96" s="1"/>
  <c r="H97"/>
  <c r="K97" s="1"/>
  <c r="H98"/>
  <c r="H99"/>
  <c r="K99" s="1"/>
  <c r="M99" s="1"/>
  <c r="H100"/>
  <c r="K100" s="1"/>
  <c r="H101"/>
  <c r="K101" s="1"/>
  <c r="H102"/>
  <c r="H103"/>
  <c r="K103" s="1"/>
  <c r="H104"/>
  <c r="K104" s="1"/>
  <c r="H105"/>
  <c r="K105" s="1"/>
  <c r="H106"/>
  <c r="H107"/>
  <c r="K107" s="1"/>
  <c r="H108"/>
  <c r="K108" s="1"/>
  <c r="H109"/>
  <c r="K109" s="1"/>
  <c r="H110"/>
  <c r="H111"/>
  <c r="K111" s="1"/>
  <c r="H112"/>
  <c r="K112" s="1"/>
  <c r="H113"/>
  <c r="K113" s="1"/>
  <c r="M113" s="1"/>
  <c r="H114"/>
  <c r="H115"/>
  <c r="K115" s="1"/>
  <c r="M115" s="1"/>
  <c r="H116"/>
  <c r="K116" s="1"/>
  <c r="H117"/>
  <c r="K117" s="1"/>
  <c r="H118"/>
  <c r="H119"/>
  <c r="K119" s="1"/>
  <c r="H120"/>
  <c r="K120" s="1"/>
  <c r="H121"/>
  <c r="K121" s="1"/>
  <c r="M121" s="1"/>
  <c r="H122"/>
  <c r="H123"/>
  <c r="K123" s="1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H8"/>
  <c r="K8" s="1"/>
  <c r="N8" s="1"/>
  <c r="M123" l="1"/>
  <c r="N123"/>
  <c r="M107"/>
  <c r="N107"/>
  <c r="M75"/>
  <c r="N75"/>
  <c r="M43"/>
  <c r="N43"/>
  <c r="M101"/>
  <c r="N101"/>
  <c r="M93"/>
  <c r="N93"/>
  <c r="M85"/>
  <c r="N85"/>
  <c r="M77"/>
  <c r="N77"/>
  <c r="M69"/>
  <c r="N69"/>
  <c r="M61"/>
  <c r="N61"/>
  <c r="M53"/>
  <c r="N53"/>
  <c r="M45"/>
  <c r="N45"/>
  <c r="M37"/>
  <c r="N37"/>
  <c r="M29"/>
  <c r="N29"/>
  <c r="M9"/>
  <c r="N9"/>
  <c r="N121"/>
  <c r="N99"/>
  <c r="N67"/>
  <c r="N35"/>
  <c r="N115"/>
  <c r="N91"/>
  <c r="N59"/>
  <c r="N27"/>
  <c r="M117"/>
  <c r="N117"/>
  <c r="M109"/>
  <c r="N109"/>
  <c r="M105"/>
  <c r="N105"/>
  <c r="M97"/>
  <c r="N97"/>
  <c r="M89"/>
  <c r="N89"/>
  <c r="M81"/>
  <c r="N81"/>
  <c r="M73"/>
  <c r="N73"/>
  <c r="M65"/>
  <c r="N65"/>
  <c r="M57"/>
  <c r="N57"/>
  <c r="M49"/>
  <c r="N49"/>
  <c r="M41"/>
  <c r="N41"/>
  <c r="M33"/>
  <c r="N33"/>
  <c r="M119"/>
  <c r="N119"/>
  <c r="M111"/>
  <c r="N111"/>
  <c r="M103"/>
  <c r="N103"/>
  <c r="M95"/>
  <c r="N95"/>
  <c r="M87"/>
  <c r="N87"/>
  <c r="M79"/>
  <c r="N79"/>
  <c r="M71"/>
  <c r="N71"/>
  <c r="M63"/>
  <c r="N63"/>
  <c r="M55"/>
  <c r="N55"/>
  <c r="M47"/>
  <c r="N47"/>
  <c r="M39"/>
  <c r="N39"/>
  <c r="M31"/>
  <c r="N31"/>
  <c r="N113"/>
  <c r="N83"/>
  <c r="N5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<sst xmlns="http://schemas.openxmlformats.org/spreadsheetml/2006/main" count="63" uniqueCount="63">
  <si>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</si>
  <si>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</si>
  <si>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</si>
  <si>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</si>
  <si>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</si>
  <si>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</si>
  <si>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</si>
  <si>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</si>
  <si>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</si>
  <si>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</si>
  <si>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</si>
  <si>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</si>
  <si>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</si>
  <si>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</si>
  <si>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</si>
  <si>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</si>
  <si>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</si>
  <si>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</si>
  <si>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</si>
  <si>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</si>
  <si>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</si>
  <si>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СФ1211 Социјална медицина</t>
  </si>
  <si>
    <t>2021/5042-II</t>
  </si>
  <si>
    <t>2021/5049-II</t>
  </si>
  <si>
    <t>2021/5051-II</t>
  </si>
  <si>
    <t>2021/5054-II</t>
  </si>
  <si>
    <t>2021/5061-II</t>
  </si>
  <si>
    <t>2021/5062-II</t>
  </si>
  <si>
    <t>2021/5079-II</t>
  </si>
  <si>
    <t>2021/5087-II</t>
  </si>
  <si>
    <t>2021/5103-II</t>
  </si>
  <si>
    <t>2021/5111-II</t>
  </si>
  <si>
    <t>2021/5119-II</t>
  </si>
  <si>
    <t>2021/5120-II</t>
  </si>
  <si>
    <t>2021/5135-II</t>
  </si>
  <si>
    <t>2021/5153-II</t>
  </si>
  <si>
    <t>2021/5158-II</t>
  </si>
  <si>
    <t>2021/5162-II</t>
  </si>
  <si>
    <t>2021/5202-II</t>
  </si>
  <si>
    <t>2021/5235-II</t>
  </si>
  <si>
    <t>2021/5244-II</t>
  </si>
  <si>
    <t>2021/5265-II</t>
  </si>
  <si>
    <t>2021/5266-II</t>
  </si>
  <si>
    <t>2021/5287-II</t>
  </si>
  <si>
    <t>2021/5288-II</t>
  </si>
  <si>
    <t>2021/5293-II</t>
  </si>
  <si>
    <t>2021/5295-II</t>
  </si>
  <si>
    <t>2021/5301-II</t>
  </si>
  <si>
    <t>2021/5306-II</t>
  </si>
  <si>
    <t>2021/5311-II</t>
  </si>
  <si>
    <t>2021/5319-II</t>
  </si>
  <si>
    <t>2021/5320-II</t>
  </si>
  <si>
    <t>2021/5321-II</t>
  </si>
  <si>
    <t>2021/5322-II</t>
  </si>
  <si>
    <t>2021/5323-II</t>
  </si>
  <si>
    <t>2021/5325-II</t>
  </si>
  <si>
    <t>2021/5335-II</t>
  </si>
  <si>
    <t>2021/5338-II</t>
  </si>
  <si>
    <t>2021/5339-II</t>
  </si>
  <si>
    <t>2021/5343-II</t>
  </si>
  <si>
    <t>2021/5375-II</t>
  </si>
  <si>
    <t>2021/5384-II</t>
  </si>
  <si>
    <t>/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</si>
</sst>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name val="Cambria"/>
      <family val="1"/>
    </font>
    <font>
      <sz val="11"/>
      <name val="Times New Roman"/>
      <family val="1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10" fillId="0" borderId="14" xfId="0" applyFont="1" applyBorder="1" applyAlignment="1" applyProtection="1">
      <alignment horizontal="center" vertical="top" wrapText="1"/>
    </xf>
    <xf numFmtId="0" fontId="11" fillId="0" borderId="29" xfId="0" applyFont="1" applyBorder="1" applyAlignment="1">
      <alignment wrapText="1"/>
    </xf>
    <xf numFmtId="2" fontId="12" fillId="0" borderId="2" xfId="0" applyNumberFormat="1" applyFont="1" applyBorder="1" applyAlignment="1" applyProtection="1">
      <alignment horizontal="center" vertical="center"/>
      <protection locked="0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2" fontId="13" fillId="0" borderId="2" xfId="0" applyNumberFormat="1" applyFont="1" applyBorder="1" applyAlignment="1" applyProtection="1">
      <alignment horizontal="center" vertical="center"/>
    </xf>
    <xf numFmtId="2" fontId="13" fillId="0" borderId="2" xfId="0" applyNumberFormat="1" applyFont="1" applyBorder="1" applyAlignment="1" applyProtection="1">
      <alignment horizontal="center" vertical="center"/>
      <protection locked="0"/>
    </xf>
    <xf numFmtId="1" fontId="13" fillId="0" borderId="2" xfId="0" applyNumberFormat="1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1" fontId="14" fillId="2" borderId="2" xfId="0" applyNumberFormat="1" applyFont="1" applyFill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P3" sqref="P3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87" t="s">
        <v>13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1"/>
    </row>
    <row r="2" spans="1:15" ht="26.25" customHeight="1" thickBot="1">
      <c r="A2" s="89" t="s">
        <v>14</v>
      </c>
      <c r="B2" s="89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89" t="s">
        <v>17</v>
      </c>
      <c r="B3" s="89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88" t="s">
        <v>2</v>
      </c>
      <c r="B4" s="89"/>
      <c r="C4" s="84" t="s">
        <v>21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  <c r="O4" s="1"/>
    </row>
    <row r="5" spans="1:15" ht="34.5" customHeight="1" thickBot="1">
      <c r="A5" s="88" t="s">
        <v>9</v>
      </c>
      <c r="B5" s="89"/>
      <c r="C5" s="84" t="s">
        <v>20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1"/>
    </row>
    <row r="6" spans="1:15" ht="34.5" customHeight="1" thickBot="1">
      <c r="A6" s="14"/>
      <c r="B6" s="15"/>
      <c r="C6" s="81" t="s">
        <v>15</v>
      </c>
      <c r="D6" s="82"/>
      <c r="E6" s="82"/>
      <c r="F6" s="82"/>
      <c r="G6" s="83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14</v>
      </c>
      <c r="D8" s="28"/>
      <c r="E8" s="29">
        <v>12.5</v>
      </c>
      <c r="F8" s="28">
        <v>3.5</v>
      </c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13.5</v>
      </c>
      <c r="D9" s="30"/>
      <c r="E9" s="31">
        <v>12</v>
      </c>
      <c r="F9" s="30">
        <v>7.5</v>
      </c>
      <c r="G9" s="30">
        <v>7</v>
      </c>
      <c r="H9" s="11">
        <f t="shared" ref="H9:H72" si="0">SUM(C9:G9)</f>
        <v>40</v>
      </c>
      <c r="I9" s="38"/>
      <c r="J9" s="38"/>
      <c r="K9" s="54">
        <f t="shared" ref="K9:K72" si="1">SUM(H9,I9,J9)</f>
        <v>40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13</v>
      </c>
      <c r="D10" s="30"/>
      <c r="E10" s="31">
        <v>13</v>
      </c>
      <c r="F10" s="30">
        <v>5</v>
      </c>
      <c r="G10" s="30">
        <v>3</v>
      </c>
      <c r="H10" s="11">
        <f t="shared" si="0"/>
        <v>34</v>
      </c>
      <c r="I10" s="38"/>
      <c r="J10" s="38"/>
      <c r="K10" s="54">
        <f t="shared" si="1"/>
        <v>34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14.5</v>
      </c>
      <c r="D11" s="32"/>
      <c r="E11" s="33">
        <v>12</v>
      </c>
      <c r="F11" s="32">
        <v>7.5</v>
      </c>
      <c r="G11" s="32">
        <v>9</v>
      </c>
      <c r="H11" s="11">
        <f t="shared" si="0"/>
        <v>43</v>
      </c>
      <c r="I11" s="39"/>
      <c r="J11" s="39"/>
      <c r="K11" s="54">
        <f t="shared" si="1"/>
        <v>43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14</v>
      </c>
      <c r="D12" s="30"/>
      <c r="E12" s="31">
        <v>13</v>
      </c>
      <c r="F12" s="30">
        <v>3.5</v>
      </c>
      <c r="G12" s="30">
        <v>4</v>
      </c>
      <c r="H12" s="11">
        <f t="shared" si="0"/>
        <v>34.5</v>
      </c>
      <c r="I12" s="38"/>
      <c r="J12" s="38"/>
      <c r="K12" s="54">
        <f t="shared" si="1"/>
        <v>34.5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14.5</v>
      </c>
      <c r="D13" s="30"/>
      <c r="E13" s="31">
        <v>13</v>
      </c>
      <c r="F13" s="30">
        <v>7</v>
      </c>
      <c r="G13" s="30">
        <v>5</v>
      </c>
      <c r="H13" s="11">
        <f t="shared" si="0"/>
        <v>39.5</v>
      </c>
      <c r="I13" s="38"/>
      <c r="J13" s="38"/>
      <c r="K13" s="54">
        <f t="shared" si="1"/>
        <v>39.5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14.5</v>
      </c>
      <c r="D14" s="30"/>
      <c r="E14" s="31">
        <v>12</v>
      </c>
      <c r="F14" s="30">
        <v>6.5</v>
      </c>
      <c r="G14" s="30">
        <v>9.5</v>
      </c>
      <c r="H14" s="11">
        <f t="shared" si="0"/>
        <v>42.5</v>
      </c>
      <c r="I14" s="38"/>
      <c r="J14" s="38"/>
      <c r="K14" s="54">
        <f t="shared" si="1"/>
        <v>42.5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15</v>
      </c>
      <c r="D15" s="30"/>
      <c r="E15" s="31">
        <v>13</v>
      </c>
      <c r="F15" s="30">
        <v>4.5</v>
      </c>
      <c r="G15" s="30">
        <v>7.5</v>
      </c>
      <c r="H15" s="11">
        <f t="shared" si="0"/>
        <v>40</v>
      </c>
      <c r="I15" s="38"/>
      <c r="J15" s="38"/>
      <c r="K15" s="54">
        <f t="shared" si="1"/>
        <v>40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15</v>
      </c>
      <c r="D16" s="30"/>
      <c r="E16" s="31">
        <v>12</v>
      </c>
      <c r="F16" s="30">
        <v>2.5</v>
      </c>
      <c r="G16" s="30">
        <v>4.5</v>
      </c>
      <c r="H16" s="11">
        <f t="shared" si="0"/>
        <v>34</v>
      </c>
      <c r="I16" s="38"/>
      <c r="J16" s="38"/>
      <c r="K16" s="54">
        <f t="shared" si="1"/>
        <v>34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/>
      <c r="E17" s="31">
        <v>15</v>
      </c>
      <c r="F17" s="30">
        <v>5</v>
      </c>
      <c r="G17" s="30">
        <v>8</v>
      </c>
      <c r="H17" s="11">
        <f t="shared" si="0"/>
        <v>38</v>
      </c>
      <c r="I17" s="38"/>
      <c r="J17" s="38"/>
      <c r="K17" s="54">
        <f t="shared" si="1"/>
        <v>38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15</v>
      </c>
      <c r="D18" s="30"/>
      <c r="E18" s="31">
        <v>14.5</v>
      </c>
      <c r="F18" s="30">
        <v>7</v>
      </c>
      <c r="G18" s="30">
        <v>7</v>
      </c>
      <c r="H18" s="11">
        <f t="shared" si="0"/>
        <v>43.5</v>
      </c>
      <c r="I18" s="38"/>
      <c r="J18" s="38"/>
      <c r="K18" s="54">
        <f t="shared" si="1"/>
        <v>43.5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14.5</v>
      </c>
      <c r="D19" s="30"/>
      <c r="E19" s="31">
        <v>14.5</v>
      </c>
      <c r="F19" s="30">
        <v>6</v>
      </c>
      <c r="G19" s="30">
        <v>6</v>
      </c>
      <c r="H19" s="11">
        <f t="shared" si="0"/>
        <v>41</v>
      </c>
      <c r="I19" s="38"/>
      <c r="J19" s="38"/>
      <c r="K19" s="54">
        <f t="shared" si="1"/>
        <v>41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15</v>
      </c>
      <c r="D20" s="30"/>
      <c r="E20" s="31">
        <v>15</v>
      </c>
      <c r="F20" s="30">
        <v>10</v>
      </c>
      <c r="G20" s="30">
        <v>10</v>
      </c>
      <c r="H20" s="11">
        <f t="shared" si="0"/>
        <v>50</v>
      </c>
      <c r="I20" s="38"/>
      <c r="J20" s="38"/>
      <c r="K20" s="54">
        <f t="shared" si="1"/>
        <v>50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14.5</v>
      </c>
      <c r="D21" s="30"/>
      <c r="E21" s="31">
        <v>12</v>
      </c>
      <c r="F21" s="30">
        <v>6.5</v>
      </c>
      <c r="G21" s="30">
        <v>7</v>
      </c>
      <c r="H21" s="11">
        <f t="shared" si="0"/>
        <v>40</v>
      </c>
      <c r="I21" s="38"/>
      <c r="J21" s="38"/>
      <c r="K21" s="54">
        <f t="shared" si="1"/>
        <v>40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14</v>
      </c>
      <c r="D22" s="30"/>
      <c r="E22" s="31">
        <v>12</v>
      </c>
      <c r="F22" s="30">
        <v>3.5</v>
      </c>
      <c r="G22" s="30">
        <v>4.5</v>
      </c>
      <c r="H22" s="11">
        <f t="shared" si="0"/>
        <v>34</v>
      </c>
      <c r="I22" s="38"/>
      <c r="J22" s="38"/>
      <c r="K22" s="54">
        <f t="shared" si="1"/>
        <v>34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14.5</v>
      </c>
      <c r="D23" s="30"/>
      <c r="E23" s="31">
        <v>12</v>
      </c>
      <c r="F23" s="30">
        <v>7</v>
      </c>
      <c r="G23" s="30">
        <v>5.5</v>
      </c>
      <c r="H23" s="11">
        <f t="shared" si="0"/>
        <v>39</v>
      </c>
      <c r="I23" s="38"/>
      <c r="J23" s="38"/>
      <c r="K23" s="54">
        <f t="shared" si="1"/>
        <v>39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s="80" customFormat="1" ht="15.75" thickBot="1">
      <c r="A24" s="69">
        <v>17</v>
      </c>
      <c r="B24" s="70" t="s">
        <v>38</v>
      </c>
      <c r="C24" s="71">
        <v>12</v>
      </c>
      <c r="D24" s="71"/>
      <c r="E24" s="72">
        <v>15</v>
      </c>
      <c r="F24" s="71">
        <v>7.5</v>
      </c>
      <c r="G24" s="71">
        <v>5.5</v>
      </c>
      <c r="H24" s="73">
        <f t="shared" si="0"/>
        <v>40</v>
      </c>
      <c r="I24" s="74"/>
      <c r="J24" s="74"/>
      <c r="K24" s="75">
        <f t="shared" si="1"/>
        <v>40</v>
      </c>
      <c r="L24" s="76"/>
      <c r="M24" s="77" t="str">
        <f t="shared" si="2"/>
        <v>Није положио(ла)</v>
      </c>
      <c r="N24" s="78">
        <f t="shared" si="3"/>
        <v>5</v>
      </c>
      <c r="O24" s="79"/>
    </row>
    <row r="25" spans="1:15" ht="15.75" thickBot="1">
      <c r="A25" s="23">
        <v>18</v>
      </c>
      <c r="B25" s="68" t="s">
        <v>39</v>
      </c>
      <c r="C25" s="30">
        <v>13</v>
      </c>
      <c r="D25" s="30"/>
      <c r="E25" s="31">
        <v>14</v>
      </c>
      <c r="F25" s="30">
        <v>4.5</v>
      </c>
      <c r="G25" s="30">
        <v>5.5</v>
      </c>
      <c r="H25" s="11">
        <f t="shared" si="0"/>
        <v>37</v>
      </c>
      <c r="I25" s="38"/>
      <c r="J25" s="38"/>
      <c r="K25" s="54">
        <f t="shared" si="1"/>
        <v>37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15</v>
      </c>
      <c r="D26" s="30"/>
      <c r="E26" s="31">
        <v>15</v>
      </c>
      <c r="F26" s="30">
        <v>5.5</v>
      </c>
      <c r="G26" s="30">
        <v>4.5</v>
      </c>
      <c r="H26" s="11">
        <f t="shared" si="0"/>
        <v>40</v>
      </c>
      <c r="I26" s="38"/>
      <c r="J26" s="38"/>
      <c r="K26" s="54">
        <f t="shared" si="1"/>
        <v>40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14.5</v>
      </c>
      <c r="D27" s="30"/>
      <c r="E27" s="31">
        <v>14</v>
      </c>
      <c r="F27" s="30">
        <v>6</v>
      </c>
      <c r="G27" s="30">
        <v>8.5</v>
      </c>
      <c r="H27" s="11">
        <f t="shared" si="0"/>
        <v>43</v>
      </c>
      <c r="I27" s="38"/>
      <c r="J27" s="38"/>
      <c r="K27" s="54">
        <f t="shared" si="1"/>
        <v>43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15</v>
      </c>
      <c r="D28" s="30"/>
      <c r="E28" s="31">
        <v>14.5</v>
      </c>
      <c r="F28" s="30">
        <v>3.5</v>
      </c>
      <c r="G28" s="30">
        <v>8</v>
      </c>
      <c r="H28" s="11">
        <f t="shared" si="0"/>
        <v>41</v>
      </c>
      <c r="I28" s="38"/>
      <c r="J28" s="38"/>
      <c r="K28" s="54">
        <f t="shared" si="1"/>
        <v>41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13</v>
      </c>
      <c r="D29" s="30"/>
      <c r="E29" s="31">
        <v>14</v>
      </c>
      <c r="F29" s="30">
        <v>8</v>
      </c>
      <c r="G29" s="30">
        <v>6</v>
      </c>
      <c r="H29" s="11">
        <f t="shared" si="0"/>
        <v>41</v>
      </c>
      <c r="I29" s="38"/>
      <c r="J29" s="38"/>
      <c r="K29" s="54">
        <f t="shared" si="1"/>
        <v>41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12.5</v>
      </c>
      <c r="D30" s="30"/>
      <c r="E30" s="31">
        <v>14</v>
      </c>
      <c r="F30" s="30">
        <v>7.5</v>
      </c>
      <c r="G30" s="30">
        <v>7</v>
      </c>
      <c r="H30" s="11">
        <f t="shared" si="0"/>
        <v>41</v>
      </c>
      <c r="I30" s="38"/>
      <c r="J30" s="38"/>
      <c r="K30" s="54">
        <f t="shared" si="1"/>
        <v>41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11</v>
      </c>
      <c r="D31" s="30"/>
      <c r="E31" s="31">
        <v>13.5</v>
      </c>
      <c r="F31" s="30">
        <v>5.5</v>
      </c>
      <c r="G31" s="30"/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14.5</v>
      </c>
      <c r="D32" s="30"/>
      <c r="E32" s="31">
        <v>14.5</v>
      </c>
      <c r="F32" s="30">
        <v>6</v>
      </c>
      <c r="G32" s="30">
        <v>7</v>
      </c>
      <c r="H32" s="11">
        <f t="shared" si="0"/>
        <v>42</v>
      </c>
      <c r="I32" s="38"/>
      <c r="J32" s="38"/>
      <c r="K32" s="54">
        <f t="shared" si="1"/>
        <v>42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s="80" customFormat="1" ht="15.75" thickBot="1">
      <c r="A33" s="69">
        <v>26</v>
      </c>
      <c r="B33" s="70" t="s">
        <v>47</v>
      </c>
      <c r="C33" s="71">
        <v>12.5</v>
      </c>
      <c r="D33" s="71"/>
      <c r="E33" s="72">
        <v>15</v>
      </c>
      <c r="F33" s="71">
        <v>4</v>
      </c>
      <c r="G33" s="71">
        <v>6.5</v>
      </c>
      <c r="H33" s="73">
        <f t="shared" si="0"/>
        <v>38</v>
      </c>
      <c r="I33" s="74"/>
      <c r="J33" s="74"/>
      <c r="K33" s="75">
        <f t="shared" si="1"/>
        <v>38</v>
      </c>
      <c r="L33" s="76"/>
      <c r="M33" s="77" t="str">
        <f t="shared" si="2"/>
        <v>Није положио(ла)</v>
      </c>
      <c r="N33" s="78">
        <f t="shared" si="3"/>
        <v>5</v>
      </c>
      <c r="O33" s="79"/>
    </row>
    <row r="34" spans="1:15" ht="15.75" thickBot="1">
      <c r="A34" s="23">
        <v>27</v>
      </c>
      <c r="B34" s="68" t="s">
        <v>48</v>
      </c>
      <c r="C34" s="30">
        <v>14.5</v>
      </c>
      <c r="D34" s="30"/>
      <c r="E34" s="31">
        <v>14</v>
      </c>
      <c r="F34" s="30">
        <v>2.5</v>
      </c>
      <c r="G34" s="30">
        <v>3</v>
      </c>
      <c r="H34" s="11">
        <f t="shared" si="0"/>
        <v>34</v>
      </c>
      <c r="I34" s="38"/>
      <c r="J34" s="38"/>
      <c r="K34" s="54">
        <f t="shared" si="1"/>
        <v>34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14</v>
      </c>
      <c r="D35" s="30"/>
      <c r="E35" s="31">
        <v>12</v>
      </c>
      <c r="F35" s="30">
        <v>3.5</v>
      </c>
      <c r="G35" s="30">
        <v>4.5</v>
      </c>
      <c r="H35" s="11">
        <f t="shared" si="0"/>
        <v>34</v>
      </c>
      <c r="I35" s="38"/>
      <c r="J35" s="38"/>
      <c r="K35" s="54">
        <f t="shared" si="1"/>
        <v>34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14.5</v>
      </c>
      <c r="D36" s="30"/>
      <c r="E36" s="31">
        <v>14.5</v>
      </c>
      <c r="F36" s="30">
        <v>9</v>
      </c>
      <c r="G36" s="30">
        <v>9</v>
      </c>
      <c r="H36" s="11">
        <f t="shared" si="0"/>
        <v>47</v>
      </c>
      <c r="I36" s="38"/>
      <c r="J36" s="38"/>
      <c r="K36" s="54">
        <f t="shared" si="1"/>
        <v>47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13.5</v>
      </c>
      <c r="D37" s="30"/>
      <c r="E37" s="31">
        <v>14.5</v>
      </c>
      <c r="F37" s="30">
        <v>9</v>
      </c>
      <c r="G37" s="30">
        <v>7</v>
      </c>
      <c r="H37" s="11">
        <f t="shared" si="0"/>
        <v>44</v>
      </c>
      <c r="I37" s="38"/>
      <c r="J37" s="38"/>
      <c r="K37" s="54">
        <f t="shared" si="1"/>
        <v>44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14.5</v>
      </c>
      <c r="D38" s="30"/>
      <c r="E38" s="31">
        <v>14.5</v>
      </c>
      <c r="F38" s="30">
        <v>7.5</v>
      </c>
      <c r="G38" s="30">
        <v>8.5</v>
      </c>
      <c r="H38" s="11">
        <f t="shared" si="0"/>
        <v>45</v>
      </c>
      <c r="I38" s="38"/>
      <c r="J38" s="38"/>
      <c r="K38" s="54">
        <f t="shared" si="1"/>
        <v>45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7.5</v>
      </c>
      <c r="D39" s="30"/>
      <c r="E39" s="31">
        <v>14.5</v>
      </c>
      <c r="F39" s="30">
        <v>4</v>
      </c>
      <c r="G39" s="30">
        <v>5</v>
      </c>
      <c r="H39" s="11">
        <f t="shared" si="0"/>
        <v>31</v>
      </c>
      <c r="I39" s="38"/>
      <c r="J39" s="38"/>
      <c r="K39" s="54">
        <f t="shared" si="1"/>
        <v>31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15</v>
      </c>
      <c r="D40" s="30"/>
      <c r="E40" s="31">
        <v>15</v>
      </c>
      <c r="F40" s="30">
        <v>9</v>
      </c>
      <c r="G40" s="30">
        <v>7</v>
      </c>
      <c r="H40" s="11">
        <f t="shared" si="0"/>
        <v>46</v>
      </c>
      <c r="I40" s="38"/>
      <c r="J40" s="38"/>
      <c r="K40" s="54">
        <f t="shared" si="1"/>
        <v>46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/>
      <c r="D41" s="30"/>
      <c r="E41" s="31"/>
      <c r="F41" s="30" t="s">
        <v>62</v>
      </c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14.5</v>
      </c>
      <c r="D42" s="30"/>
      <c r="E42" s="31">
        <v>15</v>
      </c>
      <c r="F42" s="30">
        <v>3.5</v>
      </c>
      <c r="G42" s="30">
        <v>4</v>
      </c>
      <c r="H42" s="11">
        <f t="shared" si="0"/>
        <v>37</v>
      </c>
      <c r="I42" s="38"/>
      <c r="J42" s="38"/>
      <c r="K42" s="54">
        <f t="shared" si="1"/>
        <v>37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14</v>
      </c>
      <c r="D43" s="30"/>
      <c r="E43" s="31">
        <v>14.5</v>
      </c>
      <c r="F43" s="30">
        <v>4</v>
      </c>
      <c r="G43" s="30">
        <v>5.5</v>
      </c>
      <c r="H43" s="11">
        <f t="shared" si="0"/>
        <v>38</v>
      </c>
      <c r="I43" s="38"/>
      <c r="J43" s="38"/>
      <c r="K43" s="54">
        <f t="shared" si="1"/>
        <v>38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14</v>
      </c>
      <c r="D44" s="30"/>
      <c r="E44" s="31">
        <v>14.5</v>
      </c>
      <c r="F44" s="30">
        <v>2.5</v>
      </c>
      <c r="G44" s="30">
        <v>5</v>
      </c>
      <c r="H44" s="11">
        <f t="shared" si="0"/>
        <v>36</v>
      </c>
      <c r="I44" s="38"/>
      <c r="J44" s="38"/>
      <c r="K44" s="54">
        <f t="shared" si="1"/>
        <v>36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14.5</v>
      </c>
      <c r="D45" s="30"/>
      <c r="E45" s="31">
        <v>14.5</v>
      </c>
      <c r="F45" s="30">
        <v>7</v>
      </c>
      <c r="G45" s="30">
        <v>9</v>
      </c>
      <c r="H45" s="11">
        <f t="shared" si="0"/>
        <v>45</v>
      </c>
      <c r="I45" s="38"/>
      <c r="J45" s="38"/>
      <c r="K45" s="54">
        <f t="shared" si="1"/>
        <v>45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14.5</v>
      </c>
      <c r="D47" s="30"/>
      <c r="E47" s="31">
        <v>11.5</v>
      </c>
      <c r="F47" s="30">
        <v>6.5</v>
      </c>
      <c r="G47" s="30">
        <v>6.5</v>
      </c>
      <c r="H47" s="11">
        <f t="shared" si="0"/>
        <v>39</v>
      </c>
      <c r="I47" s="38"/>
      <c r="J47" s="38"/>
      <c r="K47" s="54">
        <f t="shared" si="1"/>
        <v>39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>
        <v>5357</v>
      </c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2022-06-08T11:57:57Z</dcterms:modified>
</cp:coreProperties>
</file>