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85" yWindow="-105" windowWidth="8505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M9" l="1"/>
  <c r="N9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<sst xmlns="http://schemas.openxmlformats.org/spreadsheetml/2006/main" count="37" uniqueCount="37">
  <si>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</si>
  <si>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</si>
  <si>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</si>
  <si>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</si>
  <si>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</si>
  <si>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</si>
  <si>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</si>
  <si>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</si>
  <si>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</si>
  <si>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</si>
  <si>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</si>
  <si>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</si>
  <si>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</si>
  <si>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</si>
  <si>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</si>
  <si>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</si>
  <si>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</si>
  <si>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</si>
  <si>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</si>
  <si>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</si>
  <si>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</si>
  <si>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СМСБ3633 Психофизичка припрема трудница</t>
  </si>
  <si>
    <t>2016/2419-IV</t>
  </si>
  <si>
    <t>2016/2737-IV</t>
  </si>
  <si>
    <t>2019/4207-IV</t>
  </si>
  <si>
    <t>2019/4208-IV</t>
  </si>
  <si>
    <t>2019/4229-IV</t>
  </si>
  <si>
    <t>2019/4242-IV</t>
  </si>
  <si>
    <t>2019/4265-IV</t>
  </si>
  <si>
    <t>2019/4293-IV</t>
  </si>
  <si>
    <t>2019/4299-IV</t>
  </si>
  <si>
    <t>2019/4313-IV</t>
  </si>
  <si>
    <t>2019/4392-IV</t>
  </si>
  <si>
    <t>2019/4418-IV</t>
  </si>
  <si>
    <t>2019/4522-IV</t>
  </si>
  <si>
    <t>2019/4523-IV</t>
  </si>
  <si>
    <t>2021/5385-IV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</si>
</sst>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 horizontal="left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>
        <v>7</v>
      </c>
      <c r="E8" s="29"/>
      <c r="F8" s="28"/>
      <c r="G8" s="28"/>
      <c r="H8" s="9">
        <f>SUM(C8:G8)</f>
        <v>7</v>
      </c>
      <c r="I8" s="41"/>
      <c r="J8" s="41"/>
      <c r="K8" s="53">
        <f>SUM(H8,I8,J8)</f>
        <v>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>
        <v>8</v>
      </c>
      <c r="E9" s="31">
        <v>7</v>
      </c>
      <c r="F9" s="30"/>
      <c r="G9" s="30"/>
      <c r="H9" s="11">
        <f t="shared" ref="H9:H72" si="0">SUM(C9:G9)</f>
        <v>15</v>
      </c>
      <c r="I9" s="38"/>
      <c r="J9" s="38"/>
      <c r="K9" s="54">
        <f t="shared" ref="K9:K72" si="1">SUM(H9,I9,J9)</f>
        <v>15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9</v>
      </c>
      <c r="D10" s="30">
        <v>10</v>
      </c>
      <c r="E10" s="31">
        <v>10</v>
      </c>
      <c r="F10" s="30">
        <v>10</v>
      </c>
      <c r="G10" s="30"/>
      <c r="H10" s="11">
        <f t="shared" si="0"/>
        <v>39</v>
      </c>
      <c r="I10" s="38"/>
      <c r="J10" s="38"/>
      <c r="K10" s="54">
        <f t="shared" si="1"/>
        <v>39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9</v>
      </c>
      <c r="D11" s="32">
        <v>10</v>
      </c>
      <c r="E11" s="33">
        <v>18</v>
      </c>
      <c r="F11" s="32">
        <v>10</v>
      </c>
      <c r="G11" s="32"/>
      <c r="H11" s="11">
        <f t="shared" si="0"/>
        <v>47</v>
      </c>
      <c r="I11" s="39"/>
      <c r="J11" s="39"/>
      <c r="K11" s="54">
        <f t="shared" si="1"/>
        <v>47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>
        <v>10</v>
      </c>
      <c r="E12" s="31">
        <v>10</v>
      </c>
      <c r="F12" s="30">
        <v>10</v>
      </c>
      <c r="G12" s="30"/>
      <c r="H12" s="11">
        <f t="shared" si="0"/>
        <v>39</v>
      </c>
      <c r="I12" s="38"/>
      <c r="J12" s="38"/>
      <c r="K12" s="54">
        <f t="shared" si="1"/>
        <v>39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9</v>
      </c>
      <c r="D13" s="30">
        <v>10</v>
      </c>
      <c r="E13" s="31">
        <v>16</v>
      </c>
      <c r="F13" s="30">
        <v>9</v>
      </c>
      <c r="G13" s="30"/>
      <c r="H13" s="11">
        <f t="shared" si="0"/>
        <v>44</v>
      </c>
      <c r="I13" s="38"/>
      <c r="J13" s="38"/>
      <c r="K13" s="54">
        <f t="shared" si="1"/>
        <v>44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9</v>
      </c>
      <c r="D14" s="30">
        <v>10</v>
      </c>
      <c r="E14" s="31">
        <v>14</v>
      </c>
      <c r="F14" s="30">
        <v>10</v>
      </c>
      <c r="G14" s="30"/>
      <c r="H14" s="11">
        <f t="shared" si="0"/>
        <v>43</v>
      </c>
      <c r="I14" s="38"/>
      <c r="J14" s="38"/>
      <c r="K14" s="54">
        <f t="shared" si="1"/>
        <v>43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8</v>
      </c>
      <c r="D15" s="30">
        <v>10</v>
      </c>
      <c r="E15" s="31">
        <v>8</v>
      </c>
      <c r="F15" s="30">
        <v>9</v>
      </c>
      <c r="G15" s="30"/>
      <c r="H15" s="11">
        <f t="shared" si="0"/>
        <v>35</v>
      </c>
      <c r="I15" s="38"/>
      <c r="J15" s="38"/>
      <c r="K15" s="54">
        <f t="shared" si="1"/>
        <v>35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8</v>
      </c>
      <c r="D16" s="30">
        <v>10</v>
      </c>
      <c r="E16" s="31">
        <v>7</v>
      </c>
      <c r="F16" s="30">
        <v>7</v>
      </c>
      <c r="G16" s="30"/>
      <c r="H16" s="11">
        <f t="shared" si="0"/>
        <v>32</v>
      </c>
      <c r="I16" s="38"/>
      <c r="J16" s="38"/>
      <c r="K16" s="54">
        <f t="shared" si="1"/>
        <v>32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9</v>
      </c>
      <c r="D17" s="30">
        <v>10</v>
      </c>
      <c r="E17" s="31">
        <v>15</v>
      </c>
      <c r="F17" s="30">
        <v>10</v>
      </c>
      <c r="G17" s="30"/>
      <c r="H17" s="11">
        <f t="shared" si="0"/>
        <v>44</v>
      </c>
      <c r="I17" s="38"/>
      <c r="J17" s="38"/>
      <c r="K17" s="54">
        <f t="shared" si="1"/>
        <v>44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9</v>
      </c>
      <c r="D18" s="30">
        <v>10</v>
      </c>
      <c r="E18" s="31">
        <v>8</v>
      </c>
      <c r="F18" s="30">
        <v>10</v>
      </c>
      <c r="G18" s="30"/>
      <c r="H18" s="11">
        <f t="shared" si="0"/>
        <v>37</v>
      </c>
      <c r="I18" s="38"/>
      <c r="J18" s="38"/>
      <c r="K18" s="54">
        <f t="shared" si="1"/>
        <v>37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9</v>
      </c>
      <c r="D19" s="30">
        <v>10</v>
      </c>
      <c r="E19" s="31">
        <v>17</v>
      </c>
      <c r="F19" s="30">
        <v>10</v>
      </c>
      <c r="G19" s="30"/>
      <c r="H19" s="11">
        <f t="shared" si="0"/>
        <v>46</v>
      </c>
      <c r="I19" s="38"/>
      <c r="J19" s="38"/>
      <c r="K19" s="54">
        <f t="shared" si="1"/>
        <v>46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7</v>
      </c>
      <c r="D20" s="30">
        <v>9</v>
      </c>
      <c r="E20" s="31">
        <v>7</v>
      </c>
      <c r="F20" s="30">
        <v>3</v>
      </c>
      <c r="G20" s="30"/>
      <c r="H20" s="11">
        <f t="shared" si="0"/>
        <v>26</v>
      </c>
      <c r="I20" s="38"/>
      <c r="J20" s="38"/>
      <c r="K20" s="54">
        <f t="shared" si="1"/>
        <v>26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7</v>
      </c>
      <c r="D21" s="30">
        <v>9</v>
      </c>
      <c r="E21" s="31">
        <v>7</v>
      </c>
      <c r="F21" s="30">
        <v>8</v>
      </c>
      <c r="G21" s="30"/>
      <c r="H21" s="11">
        <f t="shared" si="0"/>
        <v>31</v>
      </c>
      <c r="I21" s="38"/>
      <c r="J21" s="38"/>
      <c r="K21" s="54">
        <f t="shared" si="1"/>
        <v>31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7</v>
      </c>
      <c r="D22" s="30">
        <v>8</v>
      </c>
      <c r="E22" s="31">
        <v>7</v>
      </c>
      <c r="F22" s="30">
        <v>7</v>
      </c>
      <c r="G22" s="30"/>
      <c r="H22" s="11">
        <f t="shared" si="0"/>
        <v>29</v>
      </c>
      <c r="I22" s="38"/>
      <c r="J22" s="38"/>
      <c r="K22" s="54">
        <f t="shared" si="1"/>
        <v>29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9">
        <v>3288</v>
      </c>
      <c r="C23" s="30"/>
      <c r="D23" s="30">
        <v>8</v>
      </c>
      <c r="E23" s="31"/>
      <c r="F23" s="30"/>
      <c r="G23" s="30"/>
      <c r="H23" s="11">
        <f t="shared" si="0"/>
        <v>8</v>
      </c>
      <c r="I23" s="38"/>
      <c r="J23" s="38"/>
      <c r="K23" s="54">
        <f t="shared" si="1"/>
        <v>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2022-06-08T12:02:53Z</dcterms:modified>
</cp:coreProperties>
</file>