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85" yWindow="105" windowWidth="85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K52" s="1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K17"/>
  <c r="K32"/>
  <c r="K34"/>
  <c r="K36"/>
  <c r="K38"/>
  <c r="K40"/>
  <c r="K42"/>
  <c r="K44"/>
  <c r="K46"/>
  <c r="K48"/>
  <c r="K50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121"/>
  <c r="N117"/>
  <c r="N113"/>
  <c r="N109"/>
  <c r="N105"/>
  <c r="N101"/>
  <c r="N97"/>
  <c r="N93"/>
  <c r="N89"/>
  <c r="N85"/>
  <c r="N81"/>
  <c r="N77"/>
  <c r="N73"/>
  <c r="N69"/>
  <c r="N65"/>
  <c r="N61"/>
  <c r="N57"/>
  <c r="N55"/>
  <c r="N53"/>
  <c r="N51"/>
  <c r="N49"/>
  <c r="N47"/>
  <c r="N45"/>
  <c r="N43"/>
  <c r="N41"/>
  <c r="N39"/>
  <c r="N37"/>
  <c r="N35"/>
  <c r="N33"/>
  <c r="N31"/>
  <c r="M29"/>
  <c r="N29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<sst xmlns="http://schemas.openxmlformats.org/spreadsheetml/2006/main" count="72" uniqueCount="72">
  <si>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</si>
  <si>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</si>
  <si>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</si>
  <si>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</si>
  <si>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</si>
  <si>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</si>
  <si>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</si>
  <si>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</si>
  <si>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</si>
  <si>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</si>
  <si>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</si>
  <si>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</si>
  <si>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</si>
  <si>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</si>
  <si>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</si>
  <si>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</si>
  <si>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</si>
  <si>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</si>
  <si>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</si>
  <si>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</si>
  <si>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</si>
  <si>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СРТ3628 Контрастна радиологија</t>
  </si>
  <si>
    <t>2016/2423-III</t>
  </si>
  <si>
    <t>2016/2713-III</t>
  </si>
  <si>
    <t>2017/2916-III</t>
  </si>
  <si>
    <t>2017/3064-III</t>
  </si>
  <si>
    <t>2017/3129-III</t>
  </si>
  <si>
    <t>2018/3574-III</t>
  </si>
  <si>
    <t>2018/3612-III</t>
  </si>
  <si>
    <t>2018/3639-III</t>
  </si>
  <si>
    <t>2018/3751-III</t>
  </si>
  <si>
    <t>2018/3762-III</t>
  </si>
  <si>
    <t>2018/3909-III</t>
  </si>
  <si>
    <t>2018/3958-III</t>
  </si>
  <si>
    <t>2018/3976-III</t>
  </si>
  <si>
    <t>2018/4023-III</t>
  </si>
  <si>
    <t>2018/4105-III</t>
  </si>
  <si>
    <t>2018/4111-III</t>
  </si>
  <si>
    <t>2019/4166-III</t>
  </si>
  <si>
    <t>2019/4168-III</t>
  </si>
  <si>
    <t>2019/4171-III</t>
  </si>
  <si>
    <t>2019/4173-III</t>
  </si>
  <si>
    <t>2019/4175-III</t>
  </si>
  <si>
    <t>2019/4176-III</t>
  </si>
  <si>
    <t>2019/4182-III</t>
  </si>
  <si>
    <t>2019/4203-III</t>
  </si>
  <si>
    <t>2019/4209-III</t>
  </si>
  <si>
    <t>2019/4216-III</t>
  </si>
  <si>
    <t>2019/4218-III</t>
  </si>
  <si>
    <t>2019/4228-III</t>
  </si>
  <si>
    <t>2019/4248-III</t>
  </si>
  <si>
    <t>2019/4266-III</t>
  </si>
  <si>
    <t>2019/4269-III</t>
  </si>
  <si>
    <t>2019/4283-III</t>
  </si>
  <si>
    <t>2019/4289-III</t>
  </si>
  <si>
    <t>2019/4301-III</t>
  </si>
  <si>
    <t>2019/4316-III</t>
  </si>
  <si>
    <t>2019/4322-III</t>
  </si>
  <si>
    <t>2019/4344-III</t>
  </si>
  <si>
    <t>2019/4367-III</t>
  </si>
  <si>
    <t>2019/4375-III</t>
  </si>
  <si>
    <t>2019/4377-III</t>
  </si>
  <si>
    <t>2019/4405-III</t>
  </si>
  <si>
    <t>2019/4416-III</t>
  </si>
  <si>
    <t>2019/4421-III</t>
  </si>
  <si>
    <t>2019/4437-III</t>
  </si>
  <si>
    <t>2019/4445-III</t>
  </si>
  <si>
    <t>2019/4458-III</t>
  </si>
  <si>
    <t>2019/4513-III</t>
  </si>
  <si>
    <t>2019/4519-III</t>
  </si>
  <si>
    <t>2019/4556-III</t>
  </si>
  <si>
    <t>2019/4578-III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</si>
</sst>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W7" sqref="W7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9</v>
      </c>
      <c r="D8" s="28">
        <v>5</v>
      </c>
      <c r="E8" s="29">
        <v>5</v>
      </c>
      <c r="F8" s="28">
        <v>6</v>
      </c>
      <c r="G8" s="28">
        <v>7</v>
      </c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8</v>
      </c>
      <c r="E9" s="31">
        <v>7</v>
      </c>
      <c r="F9" s="30">
        <v>0</v>
      </c>
      <c r="G9" s="30">
        <v>9</v>
      </c>
      <c r="H9" s="11">
        <f t="shared" ref="H9:H72" si="0">SUM(C9:G9)</f>
        <v>34</v>
      </c>
      <c r="I9" s="38"/>
      <c r="J9" s="38"/>
      <c r="K9" s="54">
        <f t="shared" ref="K9:K72" si="1">SUM(H9,I9,J9)</f>
        <v>34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7</v>
      </c>
      <c r="D12" s="30">
        <v>0</v>
      </c>
      <c r="E12" s="31">
        <v>0</v>
      </c>
      <c r="F12" s="30">
        <v>0</v>
      </c>
      <c r="G12" s="30">
        <v>0</v>
      </c>
      <c r="H12" s="11">
        <f t="shared" si="0"/>
        <v>7</v>
      </c>
      <c r="I12" s="38"/>
      <c r="J12" s="38"/>
      <c r="K12" s="54">
        <f t="shared" si="1"/>
        <v>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9</v>
      </c>
      <c r="D13" s="30">
        <v>8</v>
      </c>
      <c r="E13" s="31">
        <v>5</v>
      </c>
      <c r="F13" s="30">
        <v>8</v>
      </c>
      <c r="G13" s="30">
        <v>6</v>
      </c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5</v>
      </c>
      <c r="F14" s="30">
        <v>10</v>
      </c>
      <c r="G14" s="30">
        <v>8</v>
      </c>
      <c r="H14" s="11">
        <f t="shared" si="0"/>
        <v>43</v>
      </c>
      <c r="I14" s="38"/>
      <c r="J14" s="38"/>
      <c r="K14" s="54">
        <f t="shared" si="1"/>
        <v>43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6</v>
      </c>
      <c r="D15" s="30">
        <v>5</v>
      </c>
      <c r="E15" s="31">
        <v>5</v>
      </c>
      <c r="F15" s="30">
        <v>9</v>
      </c>
      <c r="G15" s="30">
        <v>8</v>
      </c>
      <c r="H15" s="11">
        <f t="shared" si="0"/>
        <v>33</v>
      </c>
      <c r="I15" s="38"/>
      <c r="J15" s="38"/>
      <c r="K15" s="54">
        <f t="shared" si="1"/>
        <v>33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9</v>
      </c>
      <c r="D16" s="30">
        <v>10</v>
      </c>
      <c r="E16" s="31">
        <v>5</v>
      </c>
      <c r="F16" s="30">
        <v>6</v>
      </c>
      <c r="G16" s="30">
        <v>8</v>
      </c>
      <c r="H16" s="11">
        <f t="shared" si="0"/>
        <v>38</v>
      </c>
      <c r="I16" s="38"/>
      <c r="J16" s="38"/>
      <c r="K16" s="54">
        <f t="shared" si="1"/>
        <v>38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7</v>
      </c>
      <c r="D18" s="30">
        <v>8</v>
      </c>
      <c r="E18" s="31">
        <v>7</v>
      </c>
      <c r="F18" s="30">
        <v>8</v>
      </c>
      <c r="G18" s="30">
        <v>7</v>
      </c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8</v>
      </c>
      <c r="D19" s="30">
        <v>6</v>
      </c>
      <c r="E19" s="31">
        <v>0</v>
      </c>
      <c r="F19" s="30">
        <v>3</v>
      </c>
      <c r="G19" s="30">
        <v>4</v>
      </c>
      <c r="H19" s="11">
        <f t="shared" si="0"/>
        <v>21</v>
      </c>
      <c r="I19" s="38"/>
      <c r="J19" s="38"/>
      <c r="K19" s="54">
        <f t="shared" si="1"/>
        <v>21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8</v>
      </c>
      <c r="D20" s="30">
        <v>4</v>
      </c>
      <c r="E20" s="31">
        <v>0</v>
      </c>
      <c r="F20" s="30">
        <v>1</v>
      </c>
      <c r="G20" s="30">
        <v>9</v>
      </c>
      <c r="H20" s="11">
        <f t="shared" si="0"/>
        <v>22</v>
      </c>
      <c r="I20" s="38"/>
      <c r="J20" s="38"/>
      <c r="K20" s="54">
        <f t="shared" si="1"/>
        <v>22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9</v>
      </c>
      <c r="D21" s="30">
        <v>6</v>
      </c>
      <c r="E21" s="31">
        <v>0</v>
      </c>
      <c r="F21" s="30">
        <v>9</v>
      </c>
      <c r="G21" s="30">
        <v>9</v>
      </c>
      <c r="H21" s="11">
        <f t="shared" si="0"/>
        <v>33</v>
      </c>
      <c r="I21" s="38"/>
      <c r="J21" s="38"/>
      <c r="K21" s="54">
        <f t="shared" si="1"/>
        <v>33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7</v>
      </c>
      <c r="D22" s="30">
        <v>0</v>
      </c>
      <c r="E22" s="31">
        <v>0</v>
      </c>
      <c r="F22" s="30">
        <v>9</v>
      </c>
      <c r="G22" s="30">
        <v>8</v>
      </c>
      <c r="H22" s="11">
        <f t="shared" si="0"/>
        <v>24</v>
      </c>
      <c r="I22" s="38"/>
      <c r="J22" s="38"/>
      <c r="K22" s="54">
        <f t="shared" si="1"/>
        <v>24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8</v>
      </c>
      <c r="D23" s="30">
        <v>10</v>
      </c>
      <c r="E23" s="31">
        <v>5</v>
      </c>
      <c r="F23" s="30">
        <v>4</v>
      </c>
      <c r="G23" s="30">
        <v>7</v>
      </c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>
        <v>9</v>
      </c>
      <c r="G24" s="30">
        <v>9</v>
      </c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5</v>
      </c>
      <c r="F25" s="30">
        <v>10</v>
      </c>
      <c r="G25" s="30">
        <v>9</v>
      </c>
      <c r="H25" s="11">
        <f t="shared" si="0"/>
        <v>44</v>
      </c>
      <c r="I25" s="38"/>
      <c r="J25" s="38"/>
      <c r="K25" s="54">
        <f t="shared" si="1"/>
        <v>44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7</v>
      </c>
      <c r="F26" s="30">
        <v>10</v>
      </c>
      <c r="G26" s="30">
        <v>7</v>
      </c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9</v>
      </c>
      <c r="G27" s="30">
        <v>4</v>
      </c>
      <c r="H27" s="11">
        <f t="shared" si="0"/>
        <v>43</v>
      </c>
      <c r="I27" s="38"/>
      <c r="J27" s="38"/>
      <c r="K27" s="54">
        <f t="shared" si="1"/>
        <v>43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9</v>
      </c>
      <c r="D28" s="30">
        <v>8</v>
      </c>
      <c r="E28" s="31">
        <v>7</v>
      </c>
      <c r="F28" s="30">
        <v>10</v>
      </c>
      <c r="G28" s="30">
        <v>9</v>
      </c>
      <c r="H28" s="11">
        <f t="shared" si="0"/>
        <v>43</v>
      </c>
      <c r="I28" s="38"/>
      <c r="J28" s="38"/>
      <c r="K28" s="54">
        <f t="shared" si="1"/>
        <v>43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9</v>
      </c>
      <c r="D29" s="30">
        <v>10</v>
      </c>
      <c r="E29" s="31">
        <v>7</v>
      </c>
      <c r="F29" s="30">
        <v>9</v>
      </c>
      <c r="G29" s="30">
        <v>9</v>
      </c>
      <c r="H29" s="11">
        <f t="shared" si="0"/>
        <v>44</v>
      </c>
      <c r="I29" s="38"/>
      <c r="J29" s="38"/>
      <c r="K29" s="54">
        <f t="shared" si="1"/>
        <v>44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7</v>
      </c>
      <c r="G30" s="30">
        <v>8</v>
      </c>
      <c r="H30" s="11">
        <f t="shared" si="0"/>
        <v>45</v>
      </c>
      <c r="I30" s="38"/>
      <c r="J30" s="38"/>
      <c r="K30" s="54">
        <f t="shared" si="1"/>
        <v>45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9</v>
      </c>
      <c r="D31" s="30">
        <v>10</v>
      </c>
      <c r="E31" s="31">
        <v>10</v>
      </c>
      <c r="F31" s="30">
        <v>9</v>
      </c>
      <c r="G31" s="30">
        <v>9</v>
      </c>
      <c r="H31" s="11">
        <f t="shared" si="0"/>
        <v>47</v>
      </c>
      <c r="I31" s="38"/>
      <c r="J31" s="38"/>
      <c r="K31" s="54">
        <f t="shared" si="1"/>
        <v>47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7</v>
      </c>
      <c r="F32" s="30">
        <v>10</v>
      </c>
      <c r="G32" s="30">
        <v>7</v>
      </c>
      <c r="H32" s="11">
        <f t="shared" si="0"/>
        <v>44</v>
      </c>
      <c r="I32" s="38"/>
      <c r="J32" s="38"/>
      <c r="K32" s="54">
        <f t="shared" si="1"/>
        <v>44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7</v>
      </c>
      <c r="F33" s="30">
        <v>9</v>
      </c>
      <c r="G33" s="30">
        <v>10</v>
      </c>
      <c r="H33" s="11">
        <f t="shared" si="0"/>
        <v>46</v>
      </c>
      <c r="I33" s="38"/>
      <c r="J33" s="38"/>
      <c r="K33" s="54">
        <f t="shared" si="1"/>
        <v>46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5</v>
      </c>
      <c r="F34" s="30">
        <v>10</v>
      </c>
      <c r="G34" s="30">
        <v>8</v>
      </c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10</v>
      </c>
      <c r="G35" s="30">
        <v>9</v>
      </c>
      <c r="H35" s="11">
        <f t="shared" si="0"/>
        <v>49</v>
      </c>
      <c r="I35" s="38"/>
      <c r="J35" s="38"/>
      <c r="K35" s="54">
        <f t="shared" si="1"/>
        <v>49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9</v>
      </c>
      <c r="G36" s="30">
        <v>4</v>
      </c>
      <c r="H36" s="11">
        <f t="shared" si="0"/>
        <v>43</v>
      </c>
      <c r="I36" s="38"/>
      <c r="J36" s="38"/>
      <c r="K36" s="54">
        <f t="shared" si="1"/>
        <v>43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7</v>
      </c>
      <c r="F37" s="30">
        <v>7</v>
      </c>
      <c r="G37" s="30">
        <v>7</v>
      </c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7</v>
      </c>
      <c r="F38" s="30">
        <v>8</v>
      </c>
      <c r="G38" s="30">
        <v>8</v>
      </c>
      <c r="H38" s="11">
        <f t="shared" si="0"/>
        <v>43</v>
      </c>
      <c r="I38" s="38"/>
      <c r="J38" s="38"/>
      <c r="K38" s="54">
        <f t="shared" si="1"/>
        <v>43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8</v>
      </c>
      <c r="D39" s="30">
        <v>10</v>
      </c>
      <c r="E39" s="31">
        <v>10</v>
      </c>
      <c r="F39" s="30">
        <v>9</v>
      </c>
      <c r="G39" s="30">
        <v>9</v>
      </c>
      <c r="H39" s="11">
        <f t="shared" si="0"/>
        <v>46</v>
      </c>
      <c r="I39" s="38"/>
      <c r="J39" s="38"/>
      <c r="K39" s="54">
        <f t="shared" si="1"/>
        <v>46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9</v>
      </c>
      <c r="D40" s="30">
        <v>10</v>
      </c>
      <c r="E40" s="31">
        <v>7</v>
      </c>
      <c r="F40" s="30">
        <v>10</v>
      </c>
      <c r="G40" s="30">
        <v>7</v>
      </c>
      <c r="H40" s="11">
        <f t="shared" si="0"/>
        <v>43</v>
      </c>
      <c r="I40" s="38"/>
      <c r="J40" s="38"/>
      <c r="K40" s="54">
        <f t="shared" si="1"/>
        <v>43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9</v>
      </c>
      <c r="G41" s="30">
        <v>7</v>
      </c>
      <c r="H41" s="11">
        <f t="shared" si="0"/>
        <v>46</v>
      </c>
      <c r="I41" s="38"/>
      <c r="J41" s="38"/>
      <c r="K41" s="54">
        <f t="shared" si="1"/>
        <v>46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10</v>
      </c>
      <c r="G42" s="30">
        <v>4</v>
      </c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10</v>
      </c>
      <c r="E43" s="31">
        <v>10</v>
      </c>
      <c r="F43" s="30">
        <v>10</v>
      </c>
      <c r="G43" s="30">
        <v>8</v>
      </c>
      <c r="H43" s="11">
        <f t="shared" si="0"/>
        <v>48</v>
      </c>
      <c r="I43" s="38"/>
      <c r="J43" s="38"/>
      <c r="K43" s="54">
        <f t="shared" si="1"/>
        <v>48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9</v>
      </c>
      <c r="D44" s="30">
        <v>8</v>
      </c>
      <c r="E44" s="31">
        <v>5</v>
      </c>
      <c r="F44" s="30">
        <v>9</v>
      </c>
      <c r="G44" s="30">
        <v>9</v>
      </c>
      <c r="H44" s="11">
        <f t="shared" si="0"/>
        <v>40</v>
      </c>
      <c r="I44" s="38"/>
      <c r="J44" s="38"/>
      <c r="K44" s="54">
        <f t="shared" si="1"/>
        <v>40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5</v>
      </c>
      <c r="F45" s="30">
        <v>10</v>
      </c>
      <c r="G45" s="30">
        <v>9</v>
      </c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7</v>
      </c>
      <c r="F46" s="30">
        <v>8</v>
      </c>
      <c r="G46" s="30">
        <v>7</v>
      </c>
      <c r="H46" s="11">
        <f t="shared" si="0"/>
        <v>42</v>
      </c>
      <c r="I46" s="38"/>
      <c r="J46" s="38"/>
      <c r="K46" s="54">
        <f t="shared" si="1"/>
        <v>42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>
        <v>10</v>
      </c>
      <c r="E47" s="31">
        <v>5</v>
      </c>
      <c r="F47" s="30">
        <v>7</v>
      </c>
      <c r="G47" s="30">
        <v>4</v>
      </c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9</v>
      </c>
      <c r="D48" s="30">
        <v>10</v>
      </c>
      <c r="E48" s="31">
        <v>7</v>
      </c>
      <c r="F48" s="30">
        <v>10</v>
      </c>
      <c r="G48" s="30">
        <v>8</v>
      </c>
      <c r="H48" s="11">
        <f t="shared" si="0"/>
        <v>44</v>
      </c>
      <c r="I48" s="38"/>
      <c r="J48" s="38"/>
      <c r="K48" s="54">
        <f t="shared" si="1"/>
        <v>44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7</v>
      </c>
      <c r="F49" s="30">
        <v>10</v>
      </c>
      <c r="G49" s="30">
        <v>7</v>
      </c>
      <c r="H49" s="11">
        <f t="shared" si="0"/>
        <v>44</v>
      </c>
      <c r="I49" s="38"/>
      <c r="J49" s="38"/>
      <c r="K49" s="54">
        <f t="shared" si="1"/>
        <v>44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8</v>
      </c>
      <c r="G50" s="30">
        <v>9</v>
      </c>
      <c r="H50" s="11">
        <f t="shared" si="0"/>
        <v>47</v>
      </c>
      <c r="I50" s="38"/>
      <c r="J50" s="38"/>
      <c r="K50" s="54">
        <f t="shared" si="1"/>
        <v>47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9</v>
      </c>
      <c r="D51" s="30">
        <v>10</v>
      </c>
      <c r="E51" s="31">
        <v>10</v>
      </c>
      <c r="F51" s="30">
        <v>10</v>
      </c>
      <c r="G51" s="30">
        <v>8</v>
      </c>
      <c r="H51" s="11">
        <f t="shared" si="0"/>
        <v>47</v>
      </c>
      <c r="I51" s="38"/>
      <c r="J51" s="38"/>
      <c r="K51" s="54">
        <f t="shared" si="1"/>
        <v>47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9</v>
      </c>
      <c r="D52" s="30">
        <v>10</v>
      </c>
      <c r="E52" s="31">
        <v>10</v>
      </c>
      <c r="F52" s="30">
        <v>10</v>
      </c>
      <c r="G52" s="30">
        <v>10</v>
      </c>
      <c r="H52" s="11">
        <f t="shared" si="0"/>
        <v>49</v>
      </c>
      <c r="I52" s="38"/>
      <c r="J52" s="38"/>
      <c r="K52" s="54">
        <f t="shared" si="1"/>
        <v>49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7</v>
      </c>
      <c r="F53" s="30">
        <v>10</v>
      </c>
      <c r="G53" s="30">
        <v>8</v>
      </c>
      <c r="H53" s="11">
        <f t="shared" si="0"/>
        <v>45</v>
      </c>
      <c r="I53" s="38"/>
      <c r="J53" s="38"/>
      <c r="K53" s="54">
        <f t="shared" si="1"/>
        <v>45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8</v>
      </c>
      <c r="D54" s="30">
        <v>10</v>
      </c>
      <c r="E54" s="31">
        <v>10</v>
      </c>
      <c r="F54" s="30">
        <v>10</v>
      </c>
      <c r="G54" s="30">
        <v>9</v>
      </c>
      <c r="H54" s="11">
        <f t="shared" si="0"/>
        <v>47</v>
      </c>
      <c r="I54" s="38"/>
      <c r="J54" s="38"/>
      <c r="K54" s="54">
        <f t="shared" si="1"/>
        <v>47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7</v>
      </c>
      <c r="F55" s="30">
        <v>8</v>
      </c>
      <c r="G55" s="30">
        <v>9</v>
      </c>
      <c r="H55" s="11">
        <f t="shared" si="0"/>
        <v>44</v>
      </c>
      <c r="I55" s="38"/>
      <c r="J55" s="38"/>
      <c r="K55" s="54">
        <f t="shared" si="1"/>
        <v>44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10</v>
      </c>
      <c r="F56" s="30">
        <v>10</v>
      </c>
      <c r="G56" s="30">
        <v>10</v>
      </c>
      <c r="H56" s="11">
        <f t="shared" si="0"/>
        <v>50</v>
      </c>
      <c r="I56" s="38"/>
      <c r="J56" s="38"/>
      <c r="K56" s="54">
        <f t="shared" si="1"/>
        <v>50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>
        <v>10</v>
      </c>
      <c r="E57" s="31">
        <v>10</v>
      </c>
      <c r="F57" s="30">
        <v>8</v>
      </c>
      <c r="G57" s="30">
        <v>10</v>
      </c>
      <c r="H57" s="11">
        <f t="shared" si="0"/>
        <v>48</v>
      </c>
      <c r="I57" s="38"/>
      <c r="J57" s="38"/>
      <c r="K57" s="54">
        <f t="shared" si="1"/>
        <v>48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2022-06-30T10:33:20Z</dcterms:modified>
</cp:coreProperties>
</file>