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/>
  <c r="H132"/>
  <c r="K132" s="1"/>
  <c r="H133"/>
  <c r="K133" s="1"/>
  <c r="H134"/>
  <c r="K134"/>
  <c r="H135"/>
  <c r="K135"/>
  <c r="H136"/>
  <c r="K136" s="1"/>
  <c r="H137"/>
  <c r="K137" s="1"/>
  <c r="H138"/>
  <c r="K138"/>
  <c r="H139"/>
  <c r="K139"/>
  <c r="H140"/>
  <c r="K140" s="1"/>
  <c r="H141"/>
  <c r="K141" s="1"/>
  <c r="H142"/>
  <c r="K142"/>
  <c r="H143"/>
  <c r="K143"/>
  <c r="H144"/>
  <c r="K144" s="1"/>
  <c r="H145"/>
  <c r="K145" s="1"/>
  <c r="H146"/>
  <c r="K146"/>
  <c r="H147"/>
  <c r="K147"/>
  <c r="H148"/>
  <c r="K148" s="1"/>
  <c r="H149"/>
  <c r="K149" s="1"/>
  <c r="H150"/>
  <c r="K150"/>
  <c r="H151"/>
  <c r="K151"/>
  <c r="H152"/>
  <c r="K152" s="1"/>
  <c r="H153"/>
  <c r="K153" s="1"/>
  <c r="H154"/>
  <c r="K154"/>
  <c r="H155"/>
  <c r="K155"/>
  <c r="H156"/>
  <c r="K156" s="1"/>
  <c r="H157"/>
  <c r="K157" s="1"/>
  <c r="H158"/>
  <c r="K158"/>
  <c r="H159"/>
  <c r="K159"/>
  <c r="H160"/>
  <c r="K160" s="1"/>
  <c r="H161"/>
  <c r="K161" s="1"/>
  <c r="M161" s="1"/>
  <c r="H162"/>
  <c r="K162"/>
  <c r="M162" s="1"/>
  <c r="H163"/>
  <c r="K163"/>
  <c r="M163" s="1"/>
  <c r="H164"/>
  <c r="K164" s="1"/>
  <c r="M164" s="1"/>
  <c r="H165"/>
  <c r="K165" s="1"/>
  <c r="M165" s="1"/>
  <c r="H166"/>
  <c r="K166"/>
  <c r="M166" s="1"/>
  <c r="H167"/>
  <c r="K167"/>
  <c r="M167" s="1"/>
  <c r="H168"/>
  <c r="K168" s="1"/>
  <c r="M168" s="1"/>
  <c r="H169"/>
  <c r="K169" s="1"/>
  <c r="M169" s="1"/>
  <c r="H170"/>
  <c r="K170"/>
  <c r="M170" s="1"/>
  <c r="H171"/>
  <c r="K171"/>
  <c r="M171" s="1"/>
  <c r="H172"/>
  <c r="K172" s="1"/>
  <c r="M172" s="1"/>
  <c r="H173"/>
  <c r="K173" s="1"/>
  <c r="M173" s="1"/>
  <c r="H174"/>
  <c r="K174"/>
  <c r="M174" s="1"/>
  <c r="H175"/>
  <c r="K175"/>
  <c r="M175" s="1"/>
  <c r="H176"/>
  <c r="K176" s="1"/>
  <c r="M176" s="1"/>
  <c r="H177"/>
  <c r="K177" s="1"/>
  <c r="M177" s="1"/>
  <c r="H178"/>
  <c r="K178"/>
  <c r="M178" s="1"/>
  <c r="H179"/>
  <c r="K179"/>
  <c r="M179" s="1"/>
  <c r="H180"/>
  <c r="K180" s="1"/>
  <c r="M180" s="1"/>
  <c r="H181"/>
  <c r="K181" s="1"/>
  <c r="M181" s="1"/>
  <c r="H182"/>
  <c r="K182"/>
  <c r="M182" s="1"/>
  <c r="H183"/>
  <c r="K183"/>
  <c r="M183" s="1"/>
  <c r="H184"/>
  <c r="K184" s="1"/>
  <c r="M184" s="1"/>
  <c r="H185"/>
  <c r="K185" s="1"/>
  <c r="M185" s="1"/>
  <c r="H186"/>
  <c r="K186"/>
  <c r="M186" s="1"/>
  <c r="H187"/>
  <c r="K187"/>
  <c r="M187" s="1"/>
  <c r="H188"/>
  <c r="K188" s="1"/>
  <c r="M188" s="1"/>
  <c r="H189"/>
  <c r="K189" s="1"/>
  <c r="M189" s="1"/>
  <c r="H190"/>
  <c r="K190"/>
  <c r="M190" s="1"/>
  <c r="H191"/>
  <c r="K191"/>
  <c r="M191" s="1"/>
  <c r="H192"/>
  <c r="K192" s="1"/>
  <c r="M192" s="1"/>
  <c r="H193"/>
  <c r="K193" s="1"/>
  <c r="M193" s="1"/>
  <c r="H194"/>
  <c r="K194"/>
  <c r="M194" s="1"/>
  <c r="H195"/>
  <c r="K195"/>
  <c r="M195" s="1"/>
  <c r="H196"/>
  <c r="K196" s="1"/>
  <c r="M196" s="1"/>
  <c r="H197"/>
  <c r="K197" s="1"/>
  <c r="M197" s="1"/>
  <c r="H198"/>
  <c r="K198"/>
  <c r="M198" s="1"/>
  <c r="H199"/>
  <c r="K199"/>
  <c r="M199" s="1"/>
  <c r="H200"/>
  <c r="K200" s="1"/>
  <c r="M200" s="1"/>
  <c r="H201"/>
  <c r="K201" s="1"/>
  <c r="M201" s="1"/>
  <c r="H202"/>
  <c r="K202"/>
  <c r="M202" s="1"/>
  <c r="H203"/>
  <c r="K203"/>
  <c r="M203" s="1"/>
  <c r="H204"/>
  <c r="K204" s="1"/>
  <c r="M204" s="1"/>
  <c r="H9"/>
  <c r="K9" s="1"/>
  <c r="M9" s="1"/>
  <c r="K10"/>
  <c r="H1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K27" s="1"/>
  <c r="H28"/>
  <c r="K28" s="1"/>
  <c r="H29"/>
  <c r="K29" s="1"/>
  <c r="H30"/>
  <c r="K30" s="1"/>
  <c r="H31"/>
  <c r="H32"/>
  <c r="K32" s="1"/>
  <c r="H33"/>
  <c r="H34"/>
  <c r="H35"/>
  <c r="K35" s="1"/>
  <c r="H36"/>
  <c r="K36" s="1"/>
  <c r="H37"/>
  <c r="K37" s="1"/>
  <c r="H38"/>
  <c r="H39"/>
  <c r="H40"/>
  <c r="K40" s="1"/>
  <c r="H41"/>
  <c r="H42"/>
  <c r="H43"/>
  <c r="K43" s="1"/>
  <c r="H44"/>
  <c r="K44" s="1"/>
  <c r="H45"/>
  <c r="K45" s="1"/>
  <c r="H46"/>
  <c r="H47"/>
  <c r="H48"/>
  <c r="K48" s="1"/>
  <c r="H49"/>
  <c r="H50"/>
  <c r="H51"/>
  <c r="K51" s="1"/>
  <c r="H52"/>
  <c r="K52" s="1"/>
  <c r="H53"/>
  <c r="K53" s="1"/>
  <c r="H54"/>
  <c r="H55"/>
  <c r="H56"/>
  <c r="K56" s="1"/>
  <c r="H57"/>
  <c r="H58"/>
  <c r="H59"/>
  <c r="K59" s="1"/>
  <c r="H60"/>
  <c r="K60" s="1"/>
  <c r="H61"/>
  <c r="K61" s="1"/>
  <c r="H62"/>
  <c r="H63"/>
  <c r="H64"/>
  <c r="K64" s="1"/>
  <c r="H65"/>
  <c r="H66"/>
  <c r="H67"/>
  <c r="K67" s="1"/>
  <c r="H68"/>
  <c r="K68" s="1"/>
  <c r="H69"/>
  <c r="K69" s="1"/>
  <c r="H70"/>
  <c r="H71"/>
  <c r="H72"/>
  <c r="K72" s="1"/>
  <c r="H73"/>
  <c r="H74"/>
  <c r="H75"/>
  <c r="K75" s="1"/>
  <c r="H76"/>
  <c r="K76" s="1"/>
  <c r="H77"/>
  <c r="K77" s="1"/>
  <c r="H78"/>
  <c r="H79"/>
  <c r="H80"/>
  <c r="K80" s="1"/>
  <c r="H81"/>
  <c r="H82"/>
  <c r="H83"/>
  <c r="K83" s="1"/>
  <c r="H84"/>
  <c r="K84" s="1"/>
  <c r="H85"/>
  <c r="K85" s="1"/>
  <c r="H86"/>
  <c r="H87"/>
  <c r="H88"/>
  <c r="K88" s="1"/>
  <c r="H89"/>
  <c r="H90"/>
  <c r="H91"/>
  <c r="K91" s="1"/>
  <c r="H92"/>
  <c r="K92" s="1"/>
  <c r="H93"/>
  <c r="K93" s="1"/>
  <c r="H94"/>
  <c r="H95"/>
  <c r="H96"/>
  <c r="K96" s="1"/>
  <c r="H97"/>
  <c r="H98"/>
  <c r="H99"/>
  <c r="K99" s="1"/>
  <c r="H100"/>
  <c r="K100" s="1"/>
  <c r="H101"/>
  <c r="K101" s="1"/>
  <c r="H102"/>
  <c r="H103"/>
  <c r="H104"/>
  <c r="K104" s="1"/>
  <c r="H105"/>
  <c r="H106"/>
  <c r="H107"/>
  <c r="K107" s="1"/>
  <c r="H108"/>
  <c r="K108" s="1"/>
  <c r="H109"/>
  <c r="K109" s="1"/>
  <c r="H110"/>
  <c r="H111"/>
  <c r="H112"/>
  <c r="K112" s="1"/>
  <c r="H113"/>
  <c r="H114"/>
  <c r="H115"/>
  <c r="K115" s="1"/>
  <c r="H116"/>
  <c r="K116" s="1"/>
  <c r="H117"/>
  <c r="K117" s="1"/>
  <c r="H118"/>
  <c r="H119"/>
  <c r="H120"/>
  <c r="K120" s="1"/>
  <c r="H121"/>
  <c r="H122"/>
  <c r="H123"/>
  <c r="K123" s="1"/>
  <c r="K12"/>
  <c r="K23"/>
  <c r="M23" s="1"/>
  <c r="K26"/>
  <c r="K31"/>
  <c r="M31" s="1"/>
  <c r="K33"/>
  <c r="M33" s="1"/>
  <c r="K34"/>
  <c r="K38"/>
  <c r="K39"/>
  <c r="M39" s="1"/>
  <c r="K41"/>
  <c r="M41" s="1"/>
  <c r="K42"/>
  <c r="K46"/>
  <c r="K47"/>
  <c r="M47" s="1"/>
  <c r="K49"/>
  <c r="M49" s="1"/>
  <c r="K50"/>
  <c r="K54"/>
  <c r="K55"/>
  <c r="M55" s="1"/>
  <c r="K57"/>
  <c r="M57" s="1"/>
  <c r="K58"/>
  <c r="K62"/>
  <c r="K63"/>
  <c r="M63" s="1"/>
  <c r="K65"/>
  <c r="M65" s="1"/>
  <c r="K66"/>
  <c r="K70"/>
  <c r="K71"/>
  <c r="M71" s="1"/>
  <c r="K73"/>
  <c r="M73" s="1"/>
  <c r="K74"/>
  <c r="K78"/>
  <c r="K79"/>
  <c r="M79" s="1"/>
  <c r="K81"/>
  <c r="M81" s="1"/>
  <c r="K82"/>
  <c r="K86"/>
  <c r="K87"/>
  <c r="M87" s="1"/>
  <c r="K89"/>
  <c r="M89" s="1"/>
  <c r="K90"/>
  <c r="K94"/>
  <c r="K95"/>
  <c r="M95" s="1"/>
  <c r="K97"/>
  <c r="M97" s="1"/>
  <c r="K98"/>
  <c r="K102"/>
  <c r="K103"/>
  <c r="M103" s="1"/>
  <c r="K105"/>
  <c r="M105" s="1"/>
  <c r="K106"/>
  <c r="K110"/>
  <c r="K111"/>
  <c r="M111" s="1"/>
  <c r="K113"/>
  <c r="M113" s="1"/>
  <c r="K114"/>
  <c r="K118"/>
  <c r="K119"/>
  <c r="M119" s="1"/>
  <c r="K121"/>
  <c r="M121" s="1"/>
  <c r="K122"/>
  <c r="H8"/>
  <c r="K8" s="1"/>
  <c r="N8" s="1"/>
  <c r="N105" l="1"/>
  <c r="N73"/>
  <c r="N41"/>
  <c r="N121"/>
  <c r="N89"/>
  <c r="N57"/>
  <c r="M107"/>
  <c r="N107"/>
  <c r="M67"/>
  <c r="N67"/>
  <c r="M27"/>
  <c r="N27"/>
  <c r="M59"/>
  <c r="N59"/>
  <c r="M123"/>
  <c r="N123"/>
  <c r="M75"/>
  <c r="N75"/>
  <c r="M35"/>
  <c r="N35"/>
  <c r="M109"/>
  <c r="N109"/>
  <c r="M85"/>
  <c r="N85"/>
  <c r="M69"/>
  <c r="N69"/>
  <c r="M45"/>
  <c r="N45"/>
  <c r="M91"/>
  <c r="N91"/>
  <c r="M51"/>
  <c r="N51"/>
  <c r="M117"/>
  <c r="N117"/>
  <c r="M101"/>
  <c r="N101"/>
  <c r="M93"/>
  <c r="N93"/>
  <c r="M77"/>
  <c r="N77"/>
  <c r="M61"/>
  <c r="N61"/>
  <c r="M53"/>
  <c r="N53"/>
  <c r="M37"/>
  <c r="N37"/>
  <c r="M29"/>
  <c r="N29"/>
  <c r="M99"/>
  <c r="N99"/>
  <c r="M115"/>
  <c r="N115"/>
  <c r="M83"/>
  <c r="N83"/>
  <c r="M43"/>
  <c r="N43"/>
  <c r="N113"/>
  <c r="N97"/>
  <c r="N81"/>
  <c r="N65"/>
  <c r="N49"/>
  <c r="N33"/>
  <c r="N95"/>
  <c r="N63"/>
  <c r="N31"/>
  <c r="N111"/>
  <c r="N79"/>
  <c r="N47"/>
  <c r="N9"/>
  <c r="N119"/>
  <c r="N103"/>
  <c r="N87"/>
  <c r="N71"/>
  <c r="N55"/>
  <c r="N3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<sst xmlns="http://schemas.openxmlformats.org/spreadsheetml/2006/main" count="45" uniqueCount="45">
  <si>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</si>
  <si>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</si>
  <si>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</si>
  <si>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</si>
  <si>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</si>
  <si>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</si>
  <si>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</si>
  <si>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</si>
  <si>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</si>
  <si>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</si>
  <si>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</si>
  <si>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</si>
  <si>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</si>
  <si>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</si>
  <si>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</si>
  <si>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</si>
  <si>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</si>
  <si>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</si>
  <si>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</si>
  <si>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</si>
  <si>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мастер медицинска сестра </t>
  </si>
  <si>
    <t>18МС1205 Комуникационе вештине</t>
  </si>
  <si>
    <r>
      <rPr>
        <sz val="10"/>
        <color rgb="FF000000"/>
        <rFont val="Times New Roman"/>
        <family val="1"/>
      </rPr>
      <t>2021/58064-XV</t>
    </r>
  </si>
  <si>
    <r>
      <rPr>
        <sz val="10"/>
        <color rgb="FF000000"/>
        <rFont val="Times New Roman"/>
        <family val="1"/>
      </rPr>
      <t>2021/58065-XV</t>
    </r>
  </si>
  <si>
    <r>
      <rPr>
        <sz val="10"/>
        <color rgb="FF000000"/>
        <rFont val="Times New Roman"/>
        <family val="1"/>
      </rPr>
      <t>2021/58066-XV</t>
    </r>
  </si>
  <si>
    <r>
      <rPr>
        <sz val="10"/>
        <color rgb="FF000000"/>
        <rFont val="Times New Roman"/>
        <family val="1"/>
      </rPr>
      <t>2021/58067-XV</t>
    </r>
  </si>
  <si>
    <r>
      <rPr>
        <sz val="10"/>
        <color rgb="FF000000"/>
        <rFont val="Times New Roman"/>
        <family val="1"/>
      </rPr>
      <t>2021/58068-XV</t>
    </r>
  </si>
  <si>
    <r>
      <rPr>
        <sz val="10"/>
        <color rgb="FF000000"/>
        <rFont val="Times New Roman"/>
        <family val="1"/>
      </rPr>
      <t>2021/58069-XV</t>
    </r>
  </si>
  <si>
    <r>
      <rPr>
        <sz val="10"/>
        <color rgb="FF000000"/>
        <rFont val="Times New Roman"/>
        <family val="1"/>
      </rPr>
      <t>2021/58070-XV</t>
    </r>
  </si>
  <si>
    <r>
      <rPr>
        <sz val="10"/>
        <color rgb="FF000000"/>
        <rFont val="Times New Roman"/>
        <family val="1"/>
      </rPr>
      <t>2021/58071-XV</t>
    </r>
  </si>
  <si>
    <r>
      <rPr>
        <sz val="10"/>
        <color rgb="FF000000"/>
        <rFont val="Times New Roman"/>
        <family val="1"/>
      </rPr>
      <t>2021/58072-XV</t>
    </r>
  </si>
  <si>
    <r>
      <rPr>
        <sz val="10"/>
        <color rgb="FF000000"/>
        <rFont val="Times New Roman"/>
        <family val="1"/>
      </rPr>
      <t>2021/58073-XV</t>
    </r>
  </si>
  <si>
    <r>
      <rPr>
        <sz val="10"/>
        <color rgb="FF000000"/>
        <rFont val="Times New Roman"/>
        <family val="1"/>
      </rPr>
      <t>2021/58074-XV</t>
    </r>
  </si>
  <si>
    <r>
      <rPr>
        <sz val="10"/>
        <color rgb="FF000000"/>
        <rFont val="Times New Roman"/>
        <family val="1"/>
      </rPr>
      <t>2021/58075-XV</t>
    </r>
  </si>
  <si>
    <r>
      <rPr>
        <sz val="10"/>
        <color rgb="FF000000"/>
        <rFont val="Times New Roman"/>
        <family val="1"/>
      </rPr>
      <t>2021/58076-XV</t>
    </r>
  </si>
  <si>
    <r>
      <rPr>
        <sz val="10"/>
        <color rgb="FF000000"/>
        <rFont val="Times New Roman"/>
        <family val="1"/>
      </rPr>
      <t>2021/58077-XV</t>
    </r>
  </si>
  <si>
    <r>
      <rPr>
        <sz val="10"/>
        <color rgb="FF000000"/>
        <rFont val="Times New Roman"/>
        <family val="1"/>
      </rPr>
      <t>2021/58078-XV</t>
    </r>
  </si>
  <si>
    <r>
      <rPr>
        <sz val="10"/>
        <color rgb="FF000000"/>
        <rFont val="Times New Roman"/>
        <family val="1"/>
      </rPr>
      <t>2021/58079-XV</t>
    </r>
  </si>
  <si>
    <r>
      <rPr>
        <sz val="10"/>
        <color rgb="FF000000"/>
        <rFont val="Times New Roman"/>
        <family val="1"/>
      </rPr>
      <t>2021/58080-XV</t>
    </r>
  </si>
  <si>
    <r>
      <rPr>
        <sz val="10"/>
        <color rgb="FF000000"/>
        <rFont val="Times New Roman"/>
        <family val="1"/>
      </rPr>
      <t>2021/58081-XV</t>
    </r>
  </si>
  <si>
    <r>
      <rPr>
        <sz val="10"/>
        <color rgb="FF000000"/>
        <rFont val="Times New Roman"/>
        <family val="1"/>
      </rPr>
      <t>2021/58082-XV</t>
    </r>
  </si>
  <si>
    <r>
      <rPr>
        <sz val="10"/>
        <color rgb="FF000000"/>
        <rFont val="Times New Roman"/>
        <family val="1"/>
      </rPr>
      <t>2021/58083-XV</t>
    </r>
  </si>
  <si>
    <r>
      <rPr>
        <sz val="10"/>
        <color rgb="FF000000"/>
        <rFont val="Times New Roman"/>
        <family val="1"/>
      </rPr>
      <t>2021/58084-XV</t>
    </r>
  </si>
  <si>
    <r>
      <rPr>
        <sz val="10"/>
        <color rgb="FF000000"/>
        <rFont val="Times New Roman"/>
        <family val="1"/>
      </rPr>
      <t>2021/58085-XV</t>
    </r>
  </si>
  <si>
    <r>
      <rPr>
        <sz val="10"/>
        <color rgb="FF000000"/>
        <rFont val="Times New Roman"/>
        <family val="1"/>
      </rPr>
      <t>2021/58086-XV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</si>
</sst>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P9" sqref="P9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">
      <c r="A8" s="22">
        <v>1</v>
      </c>
      <c r="B8" s="68" t="s">
        <v>22</v>
      </c>
      <c r="C8" s="28"/>
      <c r="D8" s="28"/>
      <c r="E8" s="29">
        <v>14</v>
      </c>
      <c r="F8" s="28"/>
      <c r="G8" s="28"/>
      <c r="H8" s="9">
        <f>SUM(C8:G8)</f>
        <v>14</v>
      </c>
      <c r="I8" s="41"/>
      <c r="J8" s="41"/>
      <c r="K8" s="53">
        <f>SUM(H8,I8,J8)</f>
        <v>14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">
      <c r="A9" s="23">
        <v>2</v>
      </c>
      <c r="B9" s="68" t="s">
        <v>23</v>
      </c>
      <c r="C9" s="30">
        <v>10</v>
      </c>
      <c r="D9" s="30">
        <v>10</v>
      </c>
      <c r="E9" s="31">
        <v>18</v>
      </c>
      <c r="F9" s="30">
        <v>24</v>
      </c>
      <c r="G9" s="30"/>
      <c r="H9" s="11">
        <f t="shared" ref="H9:H72" si="0">SUM(C9:G9)</f>
        <v>62</v>
      </c>
      <c r="I9" s="38"/>
      <c r="J9" s="38"/>
      <c r="K9" s="54">
        <f t="shared" ref="K9:K72" si="1">SUM(H9,I9,J9)</f>
        <v>62</v>
      </c>
      <c r="L9" s="7"/>
      <c r="M9" s="59">
        <f t="shared" ref="M9:M72" si="2">IF(K9&gt;50.499,K9,"Није положио(ла)")</f>
        <v>62</v>
      </c>
      <c r="N9" s="62">
        <f t="shared" ref="N9:N72" si="3">IF(AND(K9&lt;101,K9&gt;90.499),10,IF(AND(K9&lt;90.5,K9&gt;80.499),9,IF(AND(K9&lt;80.5,K9&gt;70.499),8,IF(AND(K9&lt;70.5,K9&gt;60.499),7,IF(AND(K9&lt;60.5,K9&gt;50.499),6,5)))))</f>
        <v>7</v>
      </c>
      <c r="O9" s="1"/>
    </row>
    <row r="10" spans="1:15" ht="15">
      <c r="A10" s="23">
        <v>3</v>
      </c>
      <c r="B10" s="68" t="s">
        <v>24</v>
      </c>
      <c r="C10" s="30">
        <v>10</v>
      </c>
      <c r="D10" s="30">
        <v>10</v>
      </c>
      <c r="E10" s="31">
        <v>16</v>
      </c>
      <c r="F10" s="30">
        <v>18</v>
      </c>
      <c r="G10" s="30"/>
      <c r="H10" s="11">
        <v>54</v>
      </c>
      <c r="I10" s="38">
        <v>30</v>
      </c>
      <c r="J10" s="38"/>
      <c r="K10" s="54">
        <f t="shared" si="1"/>
        <v>84</v>
      </c>
      <c r="L10" s="7"/>
      <c r="M10" s="59">
        <f t="shared" si="2"/>
        <v>84</v>
      </c>
      <c r="N10" s="62">
        <f t="shared" si="3"/>
        <v>9</v>
      </c>
      <c r="O10" s="1"/>
    </row>
    <row r="11" spans="1:15" ht="15">
      <c r="A11" s="23">
        <v>4</v>
      </c>
      <c r="B11" s="68" t="s">
        <v>25</v>
      </c>
      <c r="C11" s="32">
        <v>10</v>
      </c>
      <c r="D11" s="32">
        <v>10</v>
      </c>
      <c r="E11" s="33">
        <v>16</v>
      </c>
      <c r="F11" s="32">
        <v>20</v>
      </c>
      <c r="G11" s="32"/>
      <c r="H11" s="11">
        <f t="shared" si="0"/>
        <v>56</v>
      </c>
      <c r="I11" s="39">
        <v>20</v>
      </c>
      <c r="J11" s="39"/>
      <c r="K11" s="54">
        <v>76</v>
      </c>
      <c r="L11" s="7"/>
      <c r="M11" s="59">
        <f t="shared" si="2"/>
        <v>76</v>
      </c>
      <c r="N11" s="62">
        <f t="shared" si="3"/>
        <v>8</v>
      </c>
      <c r="O11" s="1"/>
    </row>
    <row r="12" spans="1:15" ht="15">
      <c r="A12" s="23">
        <v>5</v>
      </c>
      <c r="B12" s="68" t="s">
        <v>26</v>
      </c>
      <c r="C12" s="30">
        <v>7</v>
      </c>
      <c r="D12" s="30">
        <v>5</v>
      </c>
      <c r="E12" s="31">
        <v>18</v>
      </c>
      <c r="F12" s="30">
        <v>26</v>
      </c>
      <c r="G12" s="30"/>
      <c r="H12" s="11">
        <f t="shared" si="0"/>
        <v>56</v>
      </c>
      <c r="I12" s="38"/>
      <c r="J12" s="38"/>
      <c r="K12" s="54">
        <f t="shared" si="1"/>
        <v>56</v>
      </c>
      <c r="L12" s="12"/>
      <c r="M12" s="59">
        <f t="shared" si="2"/>
        <v>56</v>
      </c>
      <c r="N12" s="62">
        <f t="shared" si="3"/>
        <v>6</v>
      </c>
      <c r="O12" s="1"/>
    </row>
    <row r="13" spans="1:15" ht="15">
      <c r="A13" s="23">
        <v>6</v>
      </c>
      <c r="B13" s="68" t="s">
        <v>27</v>
      </c>
      <c r="C13" s="30">
        <v>10</v>
      </c>
      <c r="D13" s="30">
        <v>10</v>
      </c>
      <c r="E13" s="31">
        <v>18</v>
      </c>
      <c r="F13" s="30">
        <v>19</v>
      </c>
      <c r="G13" s="30"/>
      <c r="H13" s="11">
        <f t="shared" si="0"/>
        <v>57</v>
      </c>
      <c r="I13" s="38"/>
      <c r="J13" s="38"/>
      <c r="K13" s="54">
        <f t="shared" si="1"/>
        <v>57</v>
      </c>
      <c r="L13" s="7"/>
      <c r="M13" s="59">
        <f t="shared" si="2"/>
        <v>57</v>
      </c>
      <c r="N13" s="62">
        <f t="shared" si="3"/>
        <v>6</v>
      </c>
      <c r="O13" s="1"/>
    </row>
    <row r="14" spans="1:15" ht="15">
      <c r="A14" s="23">
        <v>7</v>
      </c>
      <c r="B14" s="68" t="s">
        <v>28</v>
      </c>
      <c r="C14" s="30">
        <v>3</v>
      </c>
      <c r="D14" s="30">
        <v>3</v>
      </c>
      <c r="E14" s="31">
        <v>16</v>
      </c>
      <c r="F14" s="30"/>
      <c r="G14" s="30"/>
      <c r="H14" s="11">
        <f t="shared" si="0"/>
        <v>22</v>
      </c>
      <c r="I14" s="38"/>
      <c r="J14" s="38"/>
      <c r="K14" s="54">
        <f t="shared" si="1"/>
        <v>22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">
      <c r="A15" s="23">
        <v>8</v>
      </c>
      <c r="B15" s="68" t="s">
        <v>29</v>
      </c>
      <c r="C15" s="30"/>
      <c r="D15" s="30"/>
      <c r="E15" s="31">
        <v>14</v>
      </c>
      <c r="F15" s="30"/>
      <c r="G15" s="30"/>
      <c r="H15" s="11">
        <f t="shared" si="0"/>
        <v>14</v>
      </c>
      <c r="I15" s="38"/>
      <c r="J15" s="38"/>
      <c r="K15" s="54">
        <f t="shared" si="1"/>
        <v>14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">
      <c r="A17" s="23">
        <v>10</v>
      </c>
      <c r="B17" s="68" t="s">
        <v>31</v>
      </c>
      <c r="C17" s="30">
        <v>5</v>
      </c>
      <c r="D17" s="30">
        <v>3</v>
      </c>
      <c r="E17" s="31">
        <v>15</v>
      </c>
      <c r="F17" s="30">
        <v>24</v>
      </c>
      <c r="G17" s="30"/>
      <c r="H17" s="11">
        <f t="shared" si="0"/>
        <v>47</v>
      </c>
      <c r="I17" s="38"/>
      <c r="J17" s="38"/>
      <c r="K17" s="54">
        <f t="shared" si="1"/>
        <v>47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">
      <c r="A18" s="23">
        <v>11</v>
      </c>
      <c r="B18" s="68" t="s">
        <v>32</v>
      </c>
      <c r="C18" s="30">
        <v>7</v>
      </c>
      <c r="D18" s="30">
        <v>5</v>
      </c>
      <c r="E18" s="31">
        <v>16</v>
      </c>
      <c r="F18" s="30">
        <v>20</v>
      </c>
      <c r="G18" s="30"/>
      <c r="H18" s="11">
        <f t="shared" si="0"/>
        <v>48</v>
      </c>
      <c r="I18" s="38"/>
      <c r="J18" s="38"/>
      <c r="K18" s="54">
        <f t="shared" si="1"/>
        <v>48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">
      <c r="A19" s="23">
        <v>12</v>
      </c>
      <c r="B19" s="68" t="s">
        <v>33</v>
      </c>
      <c r="C19" s="30">
        <v>10</v>
      </c>
      <c r="D19" s="30">
        <v>10</v>
      </c>
      <c r="E19" s="31">
        <v>18</v>
      </c>
      <c r="F19" s="30">
        <v>17</v>
      </c>
      <c r="G19" s="30"/>
      <c r="H19" s="11">
        <f t="shared" si="0"/>
        <v>55</v>
      </c>
      <c r="I19" s="38"/>
      <c r="J19" s="38"/>
      <c r="K19" s="54">
        <f t="shared" si="1"/>
        <v>55</v>
      </c>
      <c r="L19" s="7"/>
      <c r="M19" s="59">
        <f t="shared" si="2"/>
        <v>55</v>
      </c>
      <c r="N19" s="62">
        <f t="shared" si="3"/>
        <v>6</v>
      </c>
      <c r="O19" s="1"/>
    </row>
    <row r="20" spans="1:15" ht="15">
      <c r="A20" s="23">
        <v>13</v>
      </c>
      <c r="B20" s="68" t="s">
        <v>34</v>
      </c>
      <c r="C20" s="30">
        <v>5</v>
      </c>
      <c r="D20" s="30">
        <v>3</v>
      </c>
      <c r="E20" s="31">
        <v>15</v>
      </c>
      <c r="F20" s="30">
        <v>19</v>
      </c>
      <c r="G20" s="30"/>
      <c r="H20" s="11">
        <f t="shared" si="0"/>
        <v>42</v>
      </c>
      <c r="I20" s="38"/>
      <c r="J20" s="38"/>
      <c r="K20" s="54">
        <f t="shared" si="1"/>
        <v>42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">
      <c r="A21" s="23">
        <v>14</v>
      </c>
      <c r="B21" s="68" t="s">
        <v>35</v>
      </c>
      <c r="C21" s="30">
        <v>10</v>
      </c>
      <c r="D21" s="30">
        <v>10</v>
      </c>
      <c r="E21" s="31">
        <v>18</v>
      </c>
      <c r="F21" s="30">
        <v>23</v>
      </c>
      <c r="G21" s="30"/>
      <c r="H21" s="11">
        <f t="shared" si="0"/>
        <v>61</v>
      </c>
      <c r="I21" s="38"/>
      <c r="J21" s="38"/>
      <c r="K21" s="54">
        <f t="shared" si="1"/>
        <v>61</v>
      </c>
      <c r="L21" s="7"/>
      <c r="M21" s="59">
        <f t="shared" si="2"/>
        <v>61</v>
      </c>
      <c r="N21" s="62">
        <f t="shared" si="3"/>
        <v>7</v>
      </c>
      <c r="O21" s="1"/>
    </row>
    <row r="22" spans="1:15" ht="15">
      <c r="A22" s="23">
        <v>15</v>
      </c>
      <c r="B22" s="68" t="s">
        <v>36</v>
      </c>
      <c r="C22" s="30">
        <v>10</v>
      </c>
      <c r="D22" s="30">
        <v>10</v>
      </c>
      <c r="E22" s="31">
        <v>16</v>
      </c>
      <c r="F22" s="30">
        <v>30</v>
      </c>
      <c r="G22" s="30"/>
      <c r="H22" s="11">
        <f t="shared" si="0"/>
        <v>66</v>
      </c>
      <c r="I22" s="38"/>
      <c r="J22" s="38"/>
      <c r="K22" s="54">
        <f t="shared" si="1"/>
        <v>66</v>
      </c>
      <c r="L22" s="7"/>
      <c r="M22" s="59">
        <f t="shared" si="2"/>
        <v>66</v>
      </c>
      <c r="N22" s="62">
        <f t="shared" si="3"/>
        <v>7</v>
      </c>
      <c r="O22" s="1"/>
    </row>
    <row r="23" spans="1:15" ht="15">
      <c r="A23" s="23">
        <v>16</v>
      </c>
      <c r="B23" s="68" t="s">
        <v>37</v>
      </c>
      <c r="C23" s="30">
        <v>5</v>
      </c>
      <c r="D23" s="30">
        <v>10</v>
      </c>
      <c r="E23" s="31">
        <v>17</v>
      </c>
      <c r="F23" s="30">
        <v>23</v>
      </c>
      <c r="G23" s="30"/>
      <c r="H23" s="11">
        <f t="shared" si="0"/>
        <v>55</v>
      </c>
      <c r="I23" s="38"/>
      <c r="J23" s="38"/>
      <c r="K23" s="54">
        <f t="shared" si="1"/>
        <v>55</v>
      </c>
      <c r="L23" s="7"/>
      <c r="M23" s="59">
        <f t="shared" si="2"/>
        <v>55</v>
      </c>
      <c r="N23" s="62">
        <f t="shared" si="3"/>
        <v>6</v>
      </c>
      <c r="O23" s="1"/>
    </row>
    <row r="24" spans="1:15" ht="15">
      <c r="A24" s="23">
        <v>17</v>
      </c>
      <c r="B24" s="68" t="s">
        <v>38</v>
      </c>
      <c r="C24" s="30">
        <v>5</v>
      </c>
      <c r="D24" s="30">
        <v>10</v>
      </c>
      <c r="E24" s="31">
        <v>16</v>
      </c>
      <c r="F24" s="30">
        <v>22</v>
      </c>
      <c r="G24" s="30"/>
      <c r="H24" s="11">
        <f t="shared" si="0"/>
        <v>53</v>
      </c>
      <c r="I24" s="38"/>
      <c r="J24" s="38"/>
      <c r="K24" s="54">
        <f t="shared" si="1"/>
        <v>53</v>
      </c>
      <c r="L24" s="7"/>
      <c r="M24" s="59">
        <f t="shared" si="2"/>
        <v>53</v>
      </c>
      <c r="N24" s="62">
        <f t="shared" si="3"/>
        <v>6</v>
      </c>
      <c r="O24" s="1"/>
    </row>
    <row r="25" spans="1:15" ht="15">
      <c r="A25" s="23">
        <v>18</v>
      </c>
      <c r="B25" s="68" t="s">
        <v>39</v>
      </c>
      <c r="C25" s="30">
        <v>5</v>
      </c>
      <c r="D25" s="30">
        <v>10</v>
      </c>
      <c r="E25" s="31">
        <v>15</v>
      </c>
      <c r="F25" s="30">
        <v>24</v>
      </c>
      <c r="G25" s="30"/>
      <c r="H25" s="11">
        <f t="shared" si="0"/>
        <v>54</v>
      </c>
      <c r="I25" s="38"/>
      <c r="J25" s="38"/>
      <c r="K25" s="54">
        <f t="shared" si="1"/>
        <v>54</v>
      </c>
      <c r="L25" s="7"/>
      <c r="M25" s="59">
        <f t="shared" si="2"/>
        <v>54</v>
      </c>
      <c r="N25" s="62">
        <f t="shared" si="3"/>
        <v>6</v>
      </c>
      <c r="O25" s="1"/>
    </row>
    <row r="26" spans="1:15" ht="15">
      <c r="A26" s="23">
        <v>19</v>
      </c>
      <c r="B26" s="68" t="s">
        <v>40</v>
      </c>
      <c r="C26" s="30">
        <v>5</v>
      </c>
      <c r="D26" s="30"/>
      <c r="E26" s="31">
        <v>17</v>
      </c>
      <c r="F26" s="30">
        <v>21</v>
      </c>
      <c r="G26" s="30"/>
      <c r="H26" s="11">
        <f t="shared" si="0"/>
        <v>43</v>
      </c>
      <c r="I26" s="38"/>
      <c r="J26" s="38"/>
      <c r="K26" s="54">
        <f t="shared" si="1"/>
        <v>43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">
      <c r="A27" s="23">
        <v>20</v>
      </c>
      <c r="B27" s="68" t="s">
        <v>41</v>
      </c>
      <c r="C27" s="30">
        <v>10</v>
      </c>
      <c r="D27" s="30">
        <v>10</v>
      </c>
      <c r="E27" s="31">
        <v>16</v>
      </c>
      <c r="F27" s="30">
        <v>30</v>
      </c>
      <c r="G27" s="30"/>
      <c r="H27" s="11">
        <f t="shared" si="0"/>
        <v>66</v>
      </c>
      <c r="I27" s="38"/>
      <c r="J27" s="38"/>
      <c r="K27" s="54">
        <f t="shared" si="1"/>
        <v>66</v>
      </c>
      <c r="L27" s="7"/>
      <c r="M27" s="59">
        <f t="shared" si="2"/>
        <v>66</v>
      </c>
      <c r="N27" s="62">
        <f t="shared" si="3"/>
        <v>7</v>
      </c>
      <c r="O27" s="1"/>
    </row>
    <row r="28" spans="1:15" ht="15">
      <c r="A28" s="23">
        <v>21</v>
      </c>
      <c r="B28" s="68" t="s">
        <v>42</v>
      </c>
      <c r="C28" s="30">
        <v>10</v>
      </c>
      <c r="D28" s="30">
        <v>10</v>
      </c>
      <c r="E28" s="31">
        <v>17</v>
      </c>
      <c r="F28" s="30">
        <v>20</v>
      </c>
      <c r="G28" s="30"/>
      <c r="H28" s="11">
        <f t="shared" si="0"/>
        <v>57</v>
      </c>
      <c r="I28" s="38"/>
      <c r="J28" s="38"/>
      <c r="K28" s="54">
        <f t="shared" si="1"/>
        <v>57</v>
      </c>
      <c r="L28" s="7"/>
      <c r="M28" s="59">
        <f t="shared" si="2"/>
        <v>57</v>
      </c>
      <c r="N28" s="62">
        <f t="shared" si="3"/>
        <v>6</v>
      </c>
      <c r="O28" s="1"/>
    </row>
    <row r="29" spans="1:15" ht="15">
      <c r="A29" s="23">
        <v>22</v>
      </c>
      <c r="B29" s="68" t="s">
        <v>43</v>
      </c>
      <c r="C29" s="30">
        <v>10</v>
      </c>
      <c r="D29" s="30">
        <v>5</v>
      </c>
      <c r="E29" s="31">
        <v>16</v>
      </c>
      <c r="F29" s="30">
        <v>15</v>
      </c>
      <c r="G29" s="30"/>
      <c r="H29" s="11">
        <f t="shared" si="0"/>
        <v>46</v>
      </c>
      <c r="I29" s="38"/>
      <c r="J29" s="38"/>
      <c r="K29" s="54">
        <f t="shared" si="1"/>
        <v>46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">
      <c r="A30" s="23">
        <v>23</v>
      </c>
      <c r="B30" s="68" t="s">
        <v>44</v>
      </c>
      <c r="C30" s="30">
        <v>7</v>
      </c>
      <c r="D30" s="30">
        <v>10</v>
      </c>
      <c r="E30" s="31">
        <v>16</v>
      </c>
      <c r="F30" s="30">
        <v>24</v>
      </c>
      <c r="G30" s="30"/>
      <c r="H30" s="11">
        <f t="shared" si="0"/>
        <v>57</v>
      </c>
      <c r="I30" s="38"/>
      <c r="J30" s="38"/>
      <c r="K30" s="54">
        <f t="shared" si="1"/>
        <v>57</v>
      </c>
      <c r="L30" s="7"/>
      <c r="M30" s="59">
        <f t="shared" si="2"/>
        <v>57</v>
      </c>
      <c r="N30" s="62">
        <f t="shared" si="3"/>
        <v>6</v>
      </c>
      <c r="O30" s="1"/>
    </row>
    <row r="31" spans="1:15" ht="15.75" thickBot="1">
      <c r="A31" s="23">
        <v>24</v>
      </c>
      <c r="B31" s="67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2022-06-30T10:32:24Z</dcterms:modified>
</cp:coreProperties>
</file>