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57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H36"/>
  <c r="H37"/>
  <c r="H38"/>
  <c r="H39"/>
  <c r="H40"/>
  <c r="K40" s="1"/>
  <c r="H41"/>
  <c r="K41" s="1"/>
  <c r="M41" s="1"/>
  <c r="H42"/>
  <c r="H43"/>
  <c r="K43" s="1"/>
  <c r="H44"/>
  <c r="K44" s="1"/>
  <c r="H45"/>
  <c r="H46"/>
  <c r="H47"/>
  <c r="K47" s="1"/>
  <c r="H48"/>
  <c r="K48" s="1"/>
  <c r="H49"/>
  <c r="H50"/>
  <c r="H51"/>
  <c r="H52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H61"/>
  <c r="K61" s="1"/>
  <c r="M61" s="1"/>
  <c r="H62"/>
  <c r="K62" s="1"/>
  <c r="H63"/>
  <c r="K63" s="1"/>
  <c r="H64"/>
  <c r="K64" s="1"/>
  <c r="H65"/>
  <c r="K65" s="1"/>
  <c r="M65" s="1"/>
  <c r="H66"/>
  <c r="K66" s="1"/>
  <c r="H67"/>
  <c r="K67" s="1"/>
  <c r="H68"/>
  <c r="K68" s="1"/>
  <c r="H69"/>
  <c r="K69" s="1"/>
  <c r="M69" s="1"/>
  <c r="H70"/>
  <c r="H71"/>
  <c r="H72"/>
  <c r="K72" s="1"/>
  <c r="H73"/>
  <c r="K73" s="1"/>
  <c r="M73" s="1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36"/>
  <c r="K37"/>
  <c r="M37" s="1"/>
  <c r="K38"/>
  <c r="K39"/>
  <c r="M39" s="1"/>
  <c r="K42"/>
  <c r="K45"/>
  <c r="M45" s="1"/>
  <c r="K46"/>
  <c r="K49"/>
  <c r="M49" s="1"/>
  <c r="K50"/>
  <c r="K51"/>
  <c r="M51" s="1"/>
  <c r="K52"/>
  <c r="K60"/>
  <c r="K70"/>
  <c r="K71"/>
  <c r="M71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121"/>
  <c r="N117"/>
  <c r="N113"/>
  <c r="N109"/>
  <c r="N105"/>
  <c r="N101"/>
  <c r="N97"/>
  <c r="N93"/>
  <c r="N89"/>
  <c r="N85"/>
  <c r="N81"/>
  <c r="N77"/>
  <c r="N75"/>
  <c r="N73"/>
  <c r="N71"/>
  <c r="N69"/>
  <c r="M67"/>
  <c r="N67"/>
  <c r="N65"/>
  <c r="M63"/>
  <c r="N63"/>
  <c r="N61"/>
  <c r="M59"/>
  <c r="N59"/>
  <c r="N57"/>
  <c r="M55"/>
  <c r="N55"/>
  <c r="N53"/>
  <c r="N51"/>
  <c r="N49"/>
  <c r="M47"/>
  <c r="N47"/>
  <c r="N45"/>
  <c r="M43"/>
  <c r="N43"/>
  <c r="N41"/>
  <c r="N39"/>
  <c r="N37"/>
  <c r="M35"/>
  <c r="N35"/>
  <c r="N33"/>
  <c r="M31"/>
  <c r="N31"/>
  <c r="N29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<sst xmlns="http://schemas.openxmlformats.org/spreadsheetml/2006/main" count="93" uniqueCount="93">
  <si>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</si>
  <si>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</si>
  <si>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</si>
  <si>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</si>
  <si>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</si>
  <si>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</si>
  <si>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</si>
  <si>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</si>
  <si>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</si>
  <si>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</si>
  <si>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</si>
  <si>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</si>
  <si>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</si>
  <si>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</si>
  <si>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</si>
  <si>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</si>
  <si>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</si>
  <si>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</si>
  <si>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</si>
  <si>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</si>
  <si>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</si>
  <si>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СФ2313 Интерна медицина</t>
  </si>
  <si>
    <t>2007/23393-II</t>
  </si>
  <si>
    <t>2017/3130-II</t>
  </si>
  <si>
    <t>2019/4302-II</t>
  </si>
  <si>
    <t>2019/4469-II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</si>
  <si>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</si>
  <si>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</si>
  <si>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</si>
  <si>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</si>
  <si>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</si>
  <si>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</si>
  <si>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</si>
  <si>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</si>
  <si>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</si>
  <si>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</si>
  <si>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</si>
  <si>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</si>
  <si>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</si>
  <si>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</si>
  <si>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</si>
  <si>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</si>
  <si>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</si>
  <si>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</si>
  <si>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</si>
  <si>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</si>
  <si>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</si>
  <si>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</si>
  <si>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</si>
  <si>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</si>
  <si>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</si>
  <si>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</si>
  <si>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</si>
  <si>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</si>
  <si>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</si>
  <si>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</si>
  <si>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</si>
  <si>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</si>
  <si>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</si>
  <si>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</si>
  <si>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</si>
  <si>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</si>
  <si>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</si>
  <si>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</si>
  <si>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2020/4845-II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</si>
  <si>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</si>
  <si>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</si>
  <si>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</si>
  <si>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</si>
  <si>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</si>
  <si>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</si>
  <si>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</si>
  <si>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</si>
  <si>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</si>
  <si>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</si>
  <si>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2020/4881-II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</si>
  <si>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</si>
  <si>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</si>
  <si>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</si>
  <si>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</si>
  <si>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</si>
  <si>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</si>
  <si>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</si>
  <si>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</si>
  <si>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</si>
  <si>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</si>
  <si>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</si>
  <si>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</si>
  <si>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</si>
  <si>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</si>
  <si>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</si>
  <si>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2016/2100-II</t>
  </si>
  <si>
    <t>2016/2431-II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</si>
</sst>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14</v>
      </c>
      <c r="B2" s="79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9" t="s">
        <v>17</v>
      </c>
      <c r="B3" s="79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8" t="s">
        <v>2</v>
      </c>
      <c r="B4" s="79"/>
      <c r="C4" s="74" t="s">
        <v>21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9</v>
      </c>
      <c r="B5" s="79"/>
      <c r="C5" s="74" t="s">
        <v>20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15"/>
      <c r="C6" s="71" t="s">
        <v>15</v>
      </c>
      <c r="D6" s="72"/>
      <c r="E6" s="72"/>
      <c r="F6" s="72"/>
      <c r="G6" s="73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7</v>
      </c>
      <c r="D8" s="28"/>
      <c r="E8" s="29">
        <v>15</v>
      </c>
      <c r="F8" s="28">
        <v>0</v>
      </c>
      <c r="G8" s="28"/>
      <c r="H8" s="9">
        <f>SUM(C8:G8)</f>
        <v>22</v>
      </c>
      <c r="I8" s="41"/>
      <c r="J8" s="41"/>
      <c r="K8" s="53">
        <f>SUM(H8,I8,J8)</f>
        <v>22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/>
      <c r="E9" s="31">
        <v>12</v>
      </c>
      <c r="F9" s="69">
        <v>11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11</v>
      </c>
      <c r="F10" s="30">
        <v>20</v>
      </c>
      <c r="G10" s="30"/>
      <c r="H10" s="11">
        <f t="shared" si="0"/>
        <v>41</v>
      </c>
      <c r="I10" s="38"/>
      <c r="J10" s="38"/>
      <c r="K10" s="54">
        <f t="shared" si="1"/>
        <v>41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8</v>
      </c>
      <c r="F11" s="70">
        <v>12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/>
      <c r="E12" s="31">
        <v>13</v>
      </c>
      <c r="F12" s="30">
        <v>18</v>
      </c>
      <c r="G12" s="30"/>
      <c r="H12" s="11">
        <f t="shared" si="0"/>
        <v>40</v>
      </c>
      <c r="I12" s="38"/>
      <c r="J12" s="38"/>
      <c r="K12" s="54">
        <f t="shared" si="1"/>
        <v>40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13</v>
      </c>
      <c r="F13" s="30">
        <v>16</v>
      </c>
      <c r="G13" s="30"/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/>
      <c r="E14" s="31">
        <v>12</v>
      </c>
      <c r="F14" s="30">
        <v>20</v>
      </c>
      <c r="G14" s="30"/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/>
      <c r="E15" s="31">
        <v>12</v>
      </c>
      <c r="F15" s="30">
        <v>18</v>
      </c>
      <c r="G15" s="30"/>
      <c r="H15" s="11">
        <f t="shared" si="0"/>
        <v>39</v>
      </c>
      <c r="I15" s="38"/>
      <c r="J15" s="38"/>
      <c r="K15" s="54">
        <f t="shared" si="1"/>
        <v>39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8</v>
      </c>
      <c r="D16" s="30"/>
      <c r="E16" s="31">
        <v>12</v>
      </c>
      <c r="F16" s="30">
        <v>20</v>
      </c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6</v>
      </c>
      <c r="D17" s="30"/>
      <c r="E17" s="31">
        <v>11</v>
      </c>
      <c r="F17" s="30">
        <v>18</v>
      </c>
      <c r="G17" s="30"/>
      <c r="H17" s="11">
        <f t="shared" si="0"/>
        <v>35</v>
      </c>
      <c r="I17" s="38"/>
      <c r="J17" s="38"/>
      <c r="K17" s="54">
        <f t="shared" si="1"/>
        <v>35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12</v>
      </c>
      <c r="F18" s="30">
        <v>18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12</v>
      </c>
      <c r="F19" s="30">
        <v>20</v>
      </c>
      <c r="G19" s="30"/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/>
      <c r="E20" s="31">
        <v>13</v>
      </c>
      <c r="F20" s="30">
        <v>20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>
        <v>11</v>
      </c>
      <c r="F21" s="30">
        <v>20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9</v>
      </c>
      <c r="D22" s="30"/>
      <c r="E22" s="31">
        <v>13</v>
      </c>
      <c r="F22" s="30">
        <v>20</v>
      </c>
      <c r="G22" s="30"/>
      <c r="H22" s="11">
        <f t="shared" si="0"/>
        <v>42</v>
      </c>
      <c r="I22" s="38"/>
      <c r="J22" s="38"/>
      <c r="K22" s="54">
        <f t="shared" si="1"/>
        <v>42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15</v>
      </c>
      <c r="F23" s="30">
        <v>20</v>
      </c>
      <c r="G23" s="30"/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11</v>
      </c>
      <c r="F24" s="30">
        <v>20</v>
      </c>
      <c r="G24" s="30"/>
      <c r="H24" s="11">
        <f t="shared" si="0"/>
        <v>41</v>
      </c>
      <c r="I24" s="38"/>
      <c r="J24" s="38"/>
      <c r="K24" s="54">
        <f t="shared" si="1"/>
        <v>41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11</v>
      </c>
      <c r="F25" s="30">
        <v>18</v>
      </c>
      <c r="G25" s="30"/>
      <c r="H25" s="11">
        <f t="shared" si="0"/>
        <v>39</v>
      </c>
      <c r="I25" s="38"/>
      <c r="J25" s="38"/>
      <c r="K25" s="54">
        <f t="shared" si="1"/>
        <v>39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/>
      <c r="E26" s="31">
        <v>14</v>
      </c>
      <c r="F26" s="30">
        <v>18</v>
      </c>
      <c r="G26" s="30"/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/>
      <c r="E27" s="31">
        <v>12</v>
      </c>
      <c r="F27" s="30">
        <v>20</v>
      </c>
      <c r="G27" s="30"/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11</v>
      </c>
      <c r="F28" s="30">
        <v>18</v>
      </c>
      <c r="G28" s="30"/>
      <c r="H28" s="11">
        <f t="shared" si="0"/>
        <v>39</v>
      </c>
      <c r="I28" s="38"/>
      <c r="J28" s="38"/>
      <c r="K28" s="54">
        <f t="shared" si="1"/>
        <v>39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11</v>
      </c>
      <c r="F29" s="30">
        <v>20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11</v>
      </c>
      <c r="F30" s="30">
        <v>20</v>
      </c>
      <c r="G30" s="30"/>
      <c r="H30" s="11">
        <f t="shared" si="0"/>
        <v>41</v>
      </c>
      <c r="I30" s="38"/>
      <c r="J30" s="38"/>
      <c r="K30" s="54">
        <f t="shared" si="1"/>
        <v>41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>
        <v>14</v>
      </c>
      <c r="F31" s="30">
        <v>20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12</v>
      </c>
      <c r="F32" s="30">
        <v>20</v>
      </c>
      <c r="G32" s="30"/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/>
      <c r="E33" s="31">
        <v>12</v>
      </c>
      <c r="F33" s="30">
        <v>20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12</v>
      </c>
      <c r="F34" s="30">
        <v>18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13</v>
      </c>
      <c r="F35" s="30">
        <v>20</v>
      </c>
      <c r="G35" s="30"/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6</v>
      </c>
      <c r="D36" s="30"/>
      <c r="E36" s="31">
        <v>13</v>
      </c>
      <c r="F36" s="30">
        <v>18</v>
      </c>
      <c r="G36" s="30"/>
      <c r="H36" s="11">
        <f t="shared" si="0"/>
        <v>37</v>
      </c>
      <c r="I36" s="38"/>
      <c r="J36" s="38"/>
      <c r="K36" s="54">
        <f t="shared" si="1"/>
        <v>37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8</v>
      </c>
      <c r="D37" s="30"/>
      <c r="E37" s="31">
        <v>13</v>
      </c>
      <c r="F37" s="30">
        <v>20</v>
      </c>
      <c r="G37" s="30"/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14</v>
      </c>
      <c r="F38" s="30">
        <v>20</v>
      </c>
      <c r="G38" s="30"/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12</v>
      </c>
      <c r="F39" s="30">
        <v>20</v>
      </c>
      <c r="G39" s="30"/>
      <c r="H39" s="11">
        <f t="shared" si="0"/>
        <v>42</v>
      </c>
      <c r="I39" s="38"/>
      <c r="J39" s="38"/>
      <c r="K39" s="54">
        <f t="shared" si="1"/>
        <v>42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9</v>
      </c>
      <c r="D40" s="30"/>
      <c r="E40" s="31">
        <v>13</v>
      </c>
      <c r="F40" s="30">
        <v>18</v>
      </c>
      <c r="G40" s="30"/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11</v>
      </c>
      <c r="F41" s="30">
        <v>18</v>
      </c>
      <c r="G41" s="30"/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/>
      <c r="E42" s="31">
        <v>15</v>
      </c>
      <c r="F42" s="30">
        <v>20</v>
      </c>
      <c r="G42" s="30"/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8</v>
      </c>
      <c r="D43" s="30"/>
      <c r="E43" s="31">
        <v>13</v>
      </c>
      <c r="F43" s="30">
        <v>20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9</v>
      </c>
      <c r="D44" s="30"/>
      <c r="E44" s="31">
        <v>10</v>
      </c>
      <c r="F44" s="30">
        <v>20</v>
      </c>
      <c r="G44" s="30"/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12</v>
      </c>
      <c r="F45" s="30">
        <v>20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8</v>
      </c>
      <c r="D46" s="30"/>
      <c r="E46" s="31">
        <v>13</v>
      </c>
      <c r="F46" s="30">
        <v>20</v>
      </c>
      <c r="G46" s="30"/>
      <c r="H46" s="11">
        <f t="shared" si="0"/>
        <v>41</v>
      </c>
      <c r="I46" s="38"/>
      <c r="J46" s="38"/>
      <c r="K46" s="54">
        <f t="shared" si="1"/>
        <v>41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7</v>
      </c>
      <c r="D47" s="30"/>
      <c r="E47" s="31">
        <v>13</v>
      </c>
      <c r="F47" s="30">
        <v>20</v>
      </c>
      <c r="G47" s="30"/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8</v>
      </c>
      <c r="D48" s="30"/>
      <c r="E48" s="31">
        <v>12</v>
      </c>
      <c r="F48" s="30">
        <v>18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/>
      <c r="E49" s="31">
        <v>10</v>
      </c>
      <c r="F49" s="30">
        <v>20</v>
      </c>
      <c r="G49" s="30"/>
      <c r="H49" s="11">
        <f t="shared" si="0"/>
        <v>38</v>
      </c>
      <c r="I49" s="38"/>
      <c r="J49" s="38"/>
      <c r="K49" s="54">
        <f t="shared" si="1"/>
        <v>38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8</v>
      </c>
      <c r="D50" s="30"/>
      <c r="E50" s="31">
        <v>12</v>
      </c>
      <c r="F50" s="30">
        <v>18</v>
      </c>
      <c r="G50" s="30"/>
      <c r="H50" s="11">
        <f t="shared" si="0"/>
        <v>38</v>
      </c>
      <c r="I50" s="38"/>
      <c r="J50" s="38"/>
      <c r="K50" s="54">
        <f t="shared" si="1"/>
        <v>38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7</v>
      </c>
      <c r="D51" s="30"/>
      <c r="E51" s="31">
        <v>12</v>
      </c>
      <c r="F51" s="30">
        <v>20</v>
      </c>
      <c r="G51" s="30"/>
      <c r="H51" s="11">
        <f t="shared" si="0"/>
        <v>39</v>
      </c>
      <c r="I51" s="38"/>
      <c r="J51" s="38"/>
      <c r="K51" s="54">
        <f t="shared" si="1"/>
        <v>39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13</v>
      </c>
      <c r="F52" s="30">
        <v>20</v>
      </c>
      <c r="G52" s="30"/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6</v>
      </c>
      <c r="D53" s="30"/>
      <c r="E53" s="31">
        <v>13</v>
      </c>
      <c r="F53" s="30">
        <v>20</v>
      </c>
      <c r="G53" s="30"/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10</v>
      </c>
      <c r="F54" s="30">
        <v>18</v>
      </c>
      <c r="G54" s="30"/>
      <c r="H54" s="11">
        <f t="shared" si="0"/>
        <v>38</v>
      </c>
      <c r="I54" s="38"/>
      <c r="J54" s="38"/>
      <c r="K54" s="54">
        <f t="shared" si="1"/>
        <v>38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8</v>
      </c>
      <c r="D55" s="30"/>
      <c r="E55" s="31">
        <v>13</v>
      </c>
      <c r="F55" s="30">
        <v>18</v>
      </c>
      <c r="G55" s="30"/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12</v>
      </c>
      <c r="F56" s="30">
        <v>20</v>
      </c>
      <c r="G56" s="30"/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9</v>
      </c>
      <c r="D57" s="30"/>
      <c r="E57" s="31">
        <v>12</v>
      </c>
      <c r="F57" s="30">
        <v>18</v>
      </c>
      <c r="G57" s="30"/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9</v>
      </c>
      <c r="D58" s="30"/>
      <c r="E58" s="31">
        <v>12</v>
      </c>
      <c r="F58" s="30">
        <v>18</v>
      </c>
      <c r="G58" s="30"/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12</v>
      </c>
      <c r="F59" s="30">
        <v>20</v>
      </c>
      <c r="G59" s="30"/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12</v>
      </c>
      <c r="F60" s="30">
        <v>20</v>
      </c>
      <c r="G60" s="30"/>
      <c r="H60" s="11">
        <f t="shared" si="0"/>
        <v>42</v>
      </c>
      <c r="I60" s="38"/>
      <c r="J60" s="38"/>
      <c r="K60" s="54">
        <f t="shared" si="1"/>
        <v>42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13</v>
      </c>
      <c r="F61" s="30">
        <v>20</v>
      </c>
      <c r="G61" s="30"/>
      <c r="H61" s="11">
        <f t="shared" si="0"/>
        <v>43</v>
      </c>
      <c r="I61" s="38"/>
      <c r="J61" s="38"/>
      <c r="K61" s="54">
        <f t="shared" si="1"/>
        <v>43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13</v>
      </c>
      <c r="F62" s="30">
        <v>20</v>
      </c>
      <c r="G62" s="30"/>
      <c r="H62" s="11">
        <f t="shared" si="0"/>
        <v>43</v>
      </c>
      <c r="I62" s="38"/>
      <c r="J62" s="38"/>
      <c r="K62" s="54">
        <f t="shared" si="1"/>
        <v>43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13</v>
      </c>
      <c r="F63" s="30">
        <v>20</v>
      </c>
      <c r="G63" s="30"/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13</v>
      </c>
      <c r="F64" s="30">
        <v>20</v>
      </c>
      <c r="G64" s="30"/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12</v>
      </c>
      <c r="F65" s="30">
        <v>20</v>
      </c>
      <c r="G65" s="30"/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9</v>
      </c>
      <c r="D66" s="30"/>
      <c r="E66" s="31">
        <v>11</v>
      </c>
      <c r="F66" s="30">
        <v>20</v>
      </c>
      <c r="G66" s="30"/>
      <c r="H66" s="11">
        <f t="shared" si="0"/>
        <v>40</v>
      </c>
      <c r="I66" s="38"/>
      <c r="J66" s="38"/>
      <c r="K66" s="54">
        <f t="shared" si="1"/>
        <v>40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8</v>
      </c>
      <c r="D67" s="30"/>
      <c r="E67" s="31">
        <v>13</v>
      </c>
      <c r="F67" s="30">
        <v>18</v>
      </c>
      <c r="G67" s="30"/>
      <c r="H67" s="11">
        <f t="shared" si="0"/>
        <v>39</v>
      </c>
      <c r="I67" s="38"/>
      <c r="J67" s="38"/>
      <c r="K67" s="54">
        <f t="shared" si="1"/>
        <v>39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9</v>
      </c>
      <c r="D68" s="30"/>
      <c r="E68" s="31">
        <v>13</v>
      </c>
      <c r="F68" s="30">
        <v>20</v>
      </c>
      <c r="G68" s="30"/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13</v>
      </c>
      <c r="F69" s="30">
        <v>20</v>
      </c>
      <c r="G69" s="30"/>
      <c r="H69" s="11">
        <f t="shared" si="0"/>
        <v>43</v>
      </c>
      <c r="I69" s="38"/>
      <c r="J69" s="38"/>
      <c r="K69" s="54">
        <f t="shared" si="1"/>
        <v>43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13</v>
      </c>
      <c r="F70" s="30">
        <v>20</v>
      </c>
      <c r="G70" s="30"/>
      <c r="H70" s="11">
        <f t="shared" si="0"/>
        <v>43</v>
      </c>
      <c r="I70" s="38"/>
      <c r="J70" s="38"/>
      <c r="K70" s="54">
        <f t="shared" si="1"/>
        <v>43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5</v>
      </c>
      <c r="D71" s="30"/>
      <c r="E71" s="31">
        <v>13</v>
      </c>
      <c r="F71" s="30">
        <v>20</v>
      </c>
      <c r="G71" s="30"/>
      <c r="H71" s="11">
        <f t="shared" si="0"/>
        <v>38</v>
      </c>
      <c r="I71" s="38"/>
      <c r="J71" s="38"/>
      <c r="K71" s="54">
        <f t="shared" si="1"/>
        <v>38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9</v>
      </c>
      <c r="D72" s="30"/>
      <c r="E72" s="31">
        <v>13</v>
      </c>
      <c r="F72" s="30">
        <v>18</v>
      </c>
      <c r="G72" s="30"/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8</v>
      </c>
      <c r="D73" s="30"/>
      <c r="E73" s="31">
        <v>13</v>
      </c>
      <c r="F73" s="30">
        <v>20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9</v>
      </c>
      <c r="D74" s="30"/>
      <c r="E74" s="31">
        <v>12</v>
      </c>
      <c r="F74" s="30">
        <v>20</v>
      </c>
      <c r="G74" s="30"/>
      <c r="H74" s="11">
        <f t="shared" si="4"/>
        <v>41</v>
      </c>
      <c r="I74" s="38"/>
      <c r="J74" s="38"/>
      <c r="K74" s="54">
        <f t="shared" si="5"/>
        <v>41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9</v>
      </c>
      <c r="D75" s="30"/>
      <c r="E75" s="31">
        <v>12</v>
      </c>
      <c r="F75" s="30">
        <v>20</v>
      </c>
      <c r="G75" s="30"/>
      <c r="H75" s="11">
        <f t="shared" si="4"/>
        <v>41</v>
      </c>
      <c r="I75" s="38"/>
      <c r="J75" s="38"/>
      <c r="K75" s="54">
        <f t="shared" si="5"/>
        <v>41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10</v>
      </c>
      <c r="F76" s="30">
        <v>20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9</v>
      </c>
      <c r="D77" s="30"/>
      <c r="E77" s="31">
        <v>14</v>
      </c>
      <c r="F77" s="30">
        <v>0</v>
      </c>
      <c r="G77" s="30"/>
      <c r="H77" s="11">
        <f t="shared" si="4"/>
        <v>23</v>
      </c>
      <c r="I77" s="38"/>
      <c r="J77" s="38"/>
      <c r="K77" s="54">
        <f t="shared" si="5"/>
        <v>23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5</v>
      </c>
      <c r="D78" s="30"/>
      <c r="E78" s="31">
        <v>0</v>
      </c>
      <c r="F78" s="30">
        <v>0</v>
      </c>
      <c r="G78" s="30"/>
      <c r="H78" s="11">
        <f t="shared" si="4"/>
        <v>5</v>
      </c>
      <c r="I78" s="38"/>
      <c r="J78" s="38"/>
      <c r="K78" s="54">
        <f t="shared" si="5"/>
        <v>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2022-04-28T12:46:04Z</dcterms:modified>
</cp:coreProperties>
</file>