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85" yWindow="30" windowWidth="1254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M121" l="1"/>
  <c r="N121"/>
  <c r="M117"/>
  <c r="N117"/>
  <c r="M113"/>
  <c r="N113"/>
  <c r="M109"/>
  <c r="N109"/>
  <c r="M105"/>
  <c r="N105"/>
  <c r="M101"/>
  <c r="N101"/>
  <c r="M97"/>
  <c r="N97"/>
  <c r="M93"/>
  <c r="N93"/>
  <c r="M91"/>
  <c r="N91"/>
  <c r="M87"/>
  <c r="N87"/>
  <c r="M83"/>
  <c r="N83"/>
  <c r="M81"/>
  <c r="N81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123"/>
  <c r="N123"/>
  <c r="M119"/>
  <c r="N119"/>
  <c r="M115"/>
  <c r="N115"/>
  <c r="M111"/>
  <c r="N111"/>
  <c r="M107"/>
  <c r="N107"/>
  <c r="M103"/>
  <c r="N103"/>
  <c r="M99"/>
  <c r="N99"/>
  <c r="M95"/>
  <c r="N95"/>
  <c r="M89"/>
  <c r="N89"/>
  <c r="M85"/>
  <c r="N85"/>
  <c r="M79"/>
  <c r="N79"/>
  <c r="M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<sst xmlns="http://schemas.openxmlformats.org/spreadsheetml/2006/main" count="51" uniqueCount="51">
  <si>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</si>
  <si>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</si>
  <si>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</si>
  <si>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</si>
  <si>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</si>
  <si>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</si>
  <si>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</si>
  <si>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</si>
  <si>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</si>
  <si>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</si>
  <si>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</si>
  <si>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</si>
  <si>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</si>
  <si>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</si>
  <si>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</si>
  <si>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</si>
  <si>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</si>
  <si>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</si>
  <si>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</si>
  <si>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</si>
  <si>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</si>
  <si>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СМСБ3525 Здравствена нега у гинекологији 1</t>
  </si>
  <si>
    <t>2016/2107-IV</t>
  </si>
  <si>
    <t>2016/2419-IV</t>
  </si>
  <si>
    <t>2019/4157-IV</t>
  </si>
  <si>
    <t>2019/4186-IV</t>
  </si>
  <si>
    <t>2019/4207-IV</t>
  </si>
  <si>
    <t>2019/4208-IV</t>
  </si>
  <si>
    <t>2019/4229-IV</t>
  </si>
  <si>
    <t>2019/4242-IV</t>
  </si>
  <si>
    <t>2019/4265-IV</t>
  </si>
  <si>
    <t>2019/4273-IV</t>
  </si>
  <si>
    <t>2019/4284-IV</t>
  </si>
  <si>
    <t>2019/4293-IV</t>
  </si>
  <si>
    <t>2019/4299-IV</t>
  </si>
  <si>
    <t>2019/4313-IV</t>
  </si>
  <si>
    <t>2019/4314-IV</t>
  </si>
  <si>
    <t>2019/4320-IV</t>
  </si>
  <si>
    <t>2019/4343-IV</t>
  </si>
  <si>
    <t>2019/4351-IV</t>
  </si>
  <si>
    <t>2019/4365-IV</t>
  </si>
  <si>
    <t>2019/4392-IV</t>
  </si>
  <si>
    <t>2019/4418-IV</t>
  </si>
  <si>
    <t>2019/4462-IV</t>
  </si>
  <si>
    <t>2019/4490-IV</t>
  </si>
  <si>
    <t>2019/4522-IV</t>
  </si>
  <si>
    <t>2019/4523-IV</t>
  </si>
  <si>
    <t>2019/4543-IV</t>
  </si>
  <si>
    <t>2019/4567-IV</t>
  </si>
  <si>
    <t>2019/4597-IV</t>
  </si>
  <si>
    <t>2021/5385-IV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</si>
</sst>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E3" sqref="E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8</v>
      </c>
      <c r="D8" s="28">
        <v>7</v>
      </c>
      <c r="E8" s="29">
        <v>5</v>
      </c>
      <c r="F8" s="28">
        <v>7</v>
      </c>
      <c r="G8" s="28">
        <v>2.5</v>
      </c>
      <c r="H8" s="9">
        <f>SUM(C8:G8)</f>
        <v>29.5</v>
      </c>
      <c r="I8" s="41"/>
      <c r="J8" s="41"/>
      <c r="K8" s="53">
        <f>SUM(H8,I8,J8)</f>
        <v>29.5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7</v>
      </c>
      <c r="D9" s="30">
        <v>7</v>
      </c>
      <c r="E9" s="31">
        <v>5</v>
      </c>
      <c r="F9" s="30">
        <v>7.5</v>
      </c>
      <c r="G9" s="30">
        <v>0.5</v>
      </c>
      <c r="H9" s="11">
        <f t="shared" ref="H9:H72" si="0">SUM(C9:G9)</f>
        <v>27</v>
      </c>
      <c r="I9" s="38"/>
      <c r="J9" s="38"/>
      <c r="K9" s="54">
        <f t="shared" ref="K9:K72" si="1">SUM(H9,I9,J9)</f>
        <v>27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8</v>
      </c>
      <c r="D10" s="30">
        <v>9</v>
      </c>
      <c r="E10" s="31">
        <v>12</v>
      </c>
      <c r="F10" s="30">
        <v>4.5</v>
      </c>
      <c r="G10" s="30">
        <v>1.5</v>
      </c>
      <c r="H10" s="11">
        <f t="shared" si="0"/>
        <v>35</v>
      </c>
      <c r="I10" s="38"/>
      <c r="J10" s="38"/>
      <c r="K10" s="54">
        <f t="shared" si="1"/>
        <v>35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9</v>
      </c>
      <c r="D11" s="32">
        <v>10</v>
      </c>
      <c r="E11" s="33">
        <v>8</v>
      </c>
      <c r="F11" s="32">
        <v>12</v>
      </c>
      <c r="G11" s="32">
        <v>6</v>
      </c>
      <c r="H11" s="11">
        <f t="shared" si="0"/>
        <v>45</v>
      </c>
      <c r="I11" s="39"/>
      <c r="J11" s="39"/>
      <c r="K11" s="54">
        <f t="shared" si="1"/>
        <v>45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8</v>
      </c>
      <c r="D12" s="30">
        <v>8</v>
      </c>
      <c r="E12" s="31">
        <v>10</v>
      </c>
      <c r="F12" s="30">
        <v>12</v>
      </c>
      <c r="G12" s="30">
        <v>1</v>
      </c>
      <c r="H12" s="11">
        <f t="shared" si="0"/>
        <v>39</v>
      </c>
      <c r="I12" s="38"/>
      <c r="J12" s="38"/>
      <c r="K12" s="54">
        <f t="shared" si="1"/>
        <v>39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17</v>
      </c>
      <c r="F13" s="30">
        <v>17</v>
      </c>
      <c r="G13" s="30">
        <v>8.5</v>
      </c>
      <c r="H13" s="11">
        <f t="shared" si="0"/>
        <v>62.5</v>
      </c>
      <c r="I13" s="38"/>
      <c r="J13" s="38"/>
      <c r="K13" s="54">
        <f t="shared" si="1"/>
        <v>62.5</v>
      </c>
      <c r="L13" s="7"/>
      <c r="M13" s="59">
        <f t="shared" si="2"/>
        <v>62.5</v>
      </c>
      <c r="N13" s="62">
        <f t="shared" si="3"/>
        <v>7</v>
      </c>
      <c r="O13" s="1"/>
    </row>
    <row r="14" spans="1:15" ht="15.75" thickBot="1">
      <c r="A14" s="23">
        <v>7</v>
      </c>
      <c r="B14" s="68" t="s">
        <v>28</v>
      </c>
      <c r="C14" s="30">
        <v>8</v>
      </c>
      <c r="D14" s="30">
        <v>8</v>
      </c>
      <c r="E14" s="31">
        <v>10</v>
      </c>
      <c r="F14" s="30">
        <v>4</v>
      </c>
      <c r="G14" s="30">
        <v>1</v>
      </c>
      <c r="H14" s="11">
        <f t="shared" si="0"/>
        <v>31</v>
      </c>
      <c r="I14" s="38"/>
      <c r="J14" s="38"/>
      <c r="K14" s="54">
        <f t="shared" si="1"/>
        <v>31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8</v>
      </c>
      <c r="D15" s="30">
        <v>10</v>
      </c>
      <c r="E15" s="31">
        <v>17</v>
      </c>
      <c r="F15" s="30">
        <v>13</v>
      </c>
      <c r="G15" s="30">
        <v>4</v>
      </c>
      <c r="H15" s="11">
        <f t="shared" si="0"/>
        <v>52</v>
      </c>
      <c r="I15" s="38"/>
      <c r="J15" s="38"/>
      <c r="K15" s="54">
        <f t="shared" si="1"/>
        <v>52</v>
      </c>
      <c r="L15" s="7"/>
      <c r="M15" s="59">
        <f t="shared" si="2"/>
        <v>52</v>
      </c>
      <c r="N15" s="62">
        <f t="shared" si="3"/>
        <v>6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12</v>
      </c>
      <c r="F16" s="30">
        <v>17.5</v>
      </c>
      <c r="G16" s="30">
        <v>6</v>
      </c>
      <c r="H16" s="11">
        <f t="shared" si="0"/>
        <v>55.5</v>
      </c>
      <c r="I16" s="38"/>
      <c r="J16" s="38"/>
      <c r="K16" s="54">
        <f t="shared" si="1"/>
        <v>55.5</v>
      </c>
      <c r="L16" s="7"/>
      <c r="M16" s="59">
        <f t="shared" si="2"/>
        <v>55.5</v>
      </c>
      <c r="N16" s="62">
        <f t="shared" si="3"/>
        <v>6</v>
      </c>
      <c r="O16" s="1"/>
    </row>
    <row r="17" spans="1:15" ht="15.75" thickBot="1">
      <c r="A17" s="23">
        <v>10</v>
      </c>
      <c r="B17" s="68" t="s">
        <v>31</v>
      </c>
      <c r="C17" s="30">
        <v>8</v>
      </c>
      <c r="D17" s="30">
        <v>8</v>
      </c>
      <c r="E17" s="31">
        <v>10</v>
      </c>
      <c r="F17" s="30">
        <v>3</v>
      </c>
      <c r="G17" s="30"/>
      <c r="H17" s="11">
        <f t="shared" si="0"/>
        <v>29</v>
      </c>
      <c r="I17" s="38"/>
      <c r="J17" s="38"/>
      <c r="K17" s="54">
        <f t="shared" si="1"/>
        <v>29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8</v>
      </c>
      <c r="D18" s="30">
        <v>9</v>
      </c>
      <c r="E18" s="31">
        <v>12</v>
      </c>
      <c r="F18" s="30">
        <v>1.5</v>
      </c>
      <c r="G18" s="30">
        <v>1</v>
      </c>
      <c r="H18" s="11">
        <f t="shared" si="0"/>
        <v>31.5</v>
      </c>
      <c r="I18" s="38"/>
      <c r="J18" s="38"/>
      <c r="K18" s="54">
        <f t="shared" si="1"/>
        <v>31.5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8</v>
      </c>
      <c r="D19" s="30">
        <v>10</v>
      </c>
      <c r="E19" s="31">
        <v>10</v>
      </c>
      <c r="F19" s="30">
        <v>11.5</v>
      </c>
      <c r="G19" s="30">
        <v>7</v>
      </c>
      <c r="H19" s="11">
        <f t="shared" si="0"/>
        <v>46.5</v>
      </c>
      <c r="I19" s="38"/>
      <c r="J19" s="38"/>
      <c r="K19" s="54">
        <f t="shared" si="1"/>
        <v>46.5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7</v>
      </c>
      <c r="D20" s="30">
        <v>9</v>
      </c>
      <c r="E20" s="31">
        <v>8</v>
      </c>
      <c r="F20" s="30">
        <v>3</v>
      </c>
      <c r="G20" s="30">
        <v>2</v>
      </c>
      <c r="H20" s="11">
        <f t="shared" si="0"/>
        <v>29</v>
      </c>
      <c r="I20" s="38"/>
      <c r="J20" s="38"/>
      <c r="K20" s="54">
        <f t="shared" si="1"/>
        <v>29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9</v>
      </c>
      <c r="D21" s="30">
        <v>10</v>
      </c>
      <c r="E21" s="31">
        <v>12</v>
      </c>
      <c r="F21" s="30">
        <v>8</v>
      </c>
      <c r="G21" s="30">
        <v>5.5</v>
      </c>
      <c r="H21" s="11">
        <f t="shared" si="0"/>
        <v>44.5</v>
      </c>
      <c r="I21" s="38"/>
      <c r="J21" s="38"/>
      <c r="K21" s="54">
        <f t="shared" si="1"/>
        <v>44.5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8</v>
      </c>
      <c r="D22" s="30">
        <v>10</v>
      </c>
      <c r="E22" s="31">
        <v>12</v>
      </c>
      <c r="F22" s="30">
        <v>3.5</v>
      </c>
      <c r="G22" s="30">
        <v>1.5</v>
      </c>
      <c r="H22" s="11">
        <f t="shared" si="0"/>
        <v>35</v>
      </c>
      <c r="I22" s="38"/>
      <c r="J22" s="38"/>
      <c r="K22" s="54">
        <f t="shared" si="1"/>
        <v>35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9</v>
      </c>
      <c r="D23" s="30">
        <v>10</v>
      </c>
      <c r="E23" s="31">
        <v>10</v>
      </c>
      <c r="F23" s="30">
        <v>18.5</v>
      </c>
      <c r="G23" s="30">
        <v>6.5</v>
      </c>
      <c r="H23" s="11">
        <f t="shared" si="0"/>
        <v>54</v>
      </c>
      <c r="I23" s="38"/>
      <c r="J23" s="38"/>
      <c r="K23" s="54">
        <f t="shared" si="1"/>
        <v>54</v>
      </c>
      <c r="L23" s="7"/>
      <c r="M23" s="59">
        <f t="shared" si="2"/>
        <v>54</v>
      </c>
      <c r="N23" s="62">
        <f t="shared" si="3"/>
        <v>6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17</v>
      </c>
      <c r="F24" s="30">
        <v>18.5</v>
      </c>
      <c r="G24" s="30">
        <v>7.5</v>
      </c>
      <c r="H24" s="11">
        <f t="shared" si="0"/>
        <v>63</v>
      </c>
      <c r="I24" s="38"/>
      <c r="J24" s="38"/>
      <c r="K24" s="54">
        <f t="shared" si="1"/>
        <v>63</v>
      </c>
      <c r="L24" s="7"/>
      <c r="M24" s="59">
        <f t="shared" si="2"/>
        <v>63</v>
      </c>
      <c r="N24" s="62">
        <f t="shared" si="3"/>
        <v>7</v>
      </c>
      <c r="O24" s="1"/>
    </row>
    <row r="25" spans="1:15" ht="15.75" thickBot="1">
      <c r="A25" s="23">
        <v>18</v>
      </c>
      <c r="B25" s="68" t="s">
        <v>39</v>
      </c>
      <c r="C25" s="30">
        <v>8</v>
      </c>
      <c r="D25" s="30">
        <v>9</v>
      </c>
      <c r="E25" s="31">
        <v>12</v>
      </c>
      <c r="F25" s="30">
        <v>6.5</v>
      </c>
      <c r="G25" s="30">
        <v>3</v>
      </c>
      <c r="H25" s="11">
        <f t="shared" si="0"/>
        <v>38.5</v>
      </c>
      <c r="I25" s="38"/>
      <c r="J25" s="38"/>
      <c r="K25" s="54">
        <f t="shared" si="1"/>
        <v>38.5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8</v>
      </c>
      <c r="D26" s="30">
        <v>10</v>
      </c>
      <c r="E26" s="31">
        <v>12</v>
      </c>
      <c r="F26" s="30">
        <v>13</v>
      </c>
      <c r="G26" s="30">
        <v>5.5</v>
      </c>
      <c r="H26" s="11">
        <f t="shared" si="0"/>
        <v>48.5</v>
      </c>
      <c r="I26" s="38"/>
      <c r="J26" s="38"/>
      <c r="K26" s="54">
        <f t="shared" si="1"/>
        <v>48.5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8</v>
      </c>
      <c r="D27" s="30">
        <v>9</v>
      </c>
      <c r="E27" s="31">
        <v>17</v>
      </c>
      <c r="F27" s="30">
        <v>11</v>
      </c>
      <c r="G27" s="30">
        <v>5.5</v>
      </c>
      <c r="H27" s="11">
        <f t="shared" si="0"/>
        <v>50.5</v>
      </c>
      <c r="I27" s="38"/>
      <c r="J27" s="38"/>
      <c r="K27" s="54">
        <f t="shared" si="1"/>
        <v>50.5</v>
      </c>
      <c r="L27" s="7"/>
      <c r="M27" s="59">
        <f t="shared" si="2"/>
        <v>50.5</v>
      </c>
      <c r="N27" s="62">
        <f t="shared" si="3"/>
        <v>6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17</v>
      </c>
      <c r="F28" s="30">
        <v>20</v>
      </c>
      <c r="G28" s="30">
        <v>8</v>
      </c>
      <c r="H28" s="11">
        <v>65</v>
      </c>
      <c r="I28" s="38"/>
      <c r="J28" s="38"/>
      <c r="K28" s="54">
        <f t="shared" si="1"/>
        <v>65</v>
      </c>
      <c r="L28" s="7"/>
      <c r="M28" s="59">
        <f t="shared" si="2"/>
        <v>65</v>
      </c>
      <c r="N28" s="62">
        <f t="shared" si="3"/>
        <v>7</v>
      </c>
      <c r="O28" s="1"/>
    </row>
    <row r="29" spans="1:15" ht="15.75" thickBot="1">
      <c r="A29" s="23">
        <v>22</v>
      </c>
      <c r="B29" s="68" t="s">
        <v>43</v>
      </c>
      <c r="C29" s="30">
        <v>8</v>
      </c>
      <c r="D29" s="30">
        <v>8</v>
      </c>
      <c r="E29" s="31">
        <v>12</v>
      </c>
      <c r="F29" s="30">
        <v>2.5</v>
      </c>
      <c r="G29" s="30">
        <v>1</v>
      </c>
      <c r="H29" s="11">
        <f t="shared" si="0"/>
        <v>31.5</v>
      </c>
      <c r="I29" s="38"/>
      <c r="J29" s="38"/>
      <c r="K29" s="54">
        <f t="shared" si="1"/>
        <v>31.5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12</v>
      </c>
      <c r="F30" s="30">
        <v>18.5</v>
      </c>
      <c r="G30" s="30">
        <v>4.5</v>
      </c>
      <c r="H30" s="11">
        <f t="shared" si="0"/>
        <v>55</v>
      </c>
      <c r="I30" s="38"/>
      <c r="J30" s="38"/>
      <c r="K30" s="54">
        <f t="shared" si="1"/>
        <v>55</v>
      </c>
      <c r="L30" s="7"/>
      <c r="M30" s="59">
        <f t="shared" si="2"/>
        <v>55</v>
      </c>
      <c r="N30" s="62">
        <f t="shared" si="3"/>
        <v>6</v>
      </c>
      <c r="O30" s="1"/>
    </row>
    <row r="31" spans="1:15" ht="15.75" thickBot="1">
      <c r="A31" s="23">
        <v>24</v>
      </c>
      <c r="B31" s="68" t="s">
        <v>45</v>
      </c>
      <c r="C31" s="30">
        <v>8</v>
      </c>
      <c r="D31" s="30">
        <v>8</v>
      </c>
      <c r="E31" s="31">
        <v>8</v>
      </c>
      <c r="F31" s="30">
        <v>12</v>
      </c>
      <c r="G31" s="30">
        <v>0</v>
      </c>
      <c r="H31" s="11">
        <f t="shared" si="0"/>
        <v>36</v>
      </c>
      <c r="I31" s="38"/>
      <c r="J31" s="38"/>
      <c r="K31" s="54">
        <f t="shared" si="1"/>
        <v>36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8</v>
      </c>
      <c r="D32" s="30">
        <v>9</v>
      </c>
      <c r="E32" s="31">
        <v>8</v>
      </c>
      <c r="F32" s="30">
        <v>4.5</v>
      </c>
      <c r="G32" s="30">
        <v>3.5</v>
      </c>
      <c r="H32" s="11">
        <f t="shared" si="0"/>
        <v>33</v>
      </c>
      <c r="I32" s="38"/>
      <c r="J32" s="38"/>
      <c r="K32" s="54">
        <f t="shared" si="1"/>
        <v>33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8</v>
      </c>
      <c r="D33" s="30">
        <v>9</v>
      </c>
      <c r="E33" s="31">
        <v>7</v>
      </c>
      <c r="F33" s="30">
        <v>3</v>
      </c>
      <c r="G33" s="30">
        <v>0</v>
      </c>
      <c r="H33" s="11">
        <f t="shared" si="0"/>
        <v>27</v>
      </c>
      <c r="I33" s="38"/>
      <c r="J33" s="38"/>
      <c r="K33" s="54">
        <f t="shared" si="1"/>
        <v>27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8</v>
      </c>
      <c r="D34" s="30">
        <v>10</v>
      </c>
      <c r="E34" s="31">
        <v>16</v>
      </c>
      <c r="F34" s="30">
        <v>9</v>
      </c>
      <c r="G34" s="30">
        <v>5</v>
      </c>
      <c r="H34" s="11">
        <f t="shared" si="0"/>
        <v>48</v>
      </c>
      <c r="I34" s="38"/>
      <c r="J34" s="38"/>
      <c r="K34" s="54">
        <f t="shared" si="1"/>
        <v>48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8</v>
      </c>
      <c r="D35" s="30">
        <v>9</v>
      </c>
      <c r="E35" s="31">
        <v>8</v>
      </c>
      <c r="F35" s="30">
        <v>3</v>
      </c>
      <c r="G35" s="30">
        <v>1.5</v>
      </c>
      <c r="H35" s="11">
        <f t="shared" si="0"/>
        <v>29.5</v>
      </c>
      <c r="I35" s="38"/>
      <c r="J35" s="38"/>
      <c r="K35" s="54">
        <f t="shared" si="1"/>
        <v>29.5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7</v>
      </c>
      <c r="D36" s="30">
        <v>8</v>
      </c>
      <c r="E36" s="31">
        <v>7</v>
      </c>
      <c r="F36" s="30">
        <v>17</v>
      </c>
      <c r="G36" s="30">
        <v>4.5</v>
      </c>
      <c r="H36" s="11">
        <f t="shared" si="0"/>
        <v>43.5</v>
      </c>
      <c r="I36" s="38"/>
      <c r="J36" s="38"/>
      <c r="K36" s="54">
        <f t="shared" si="1"/>
        <v>43.5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2022-02-01T09:04:33Z</dcterms:modified>
</cp:coreProperties>
</file>