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880" yWindow="90" windowWidth="9210" windowHeight="1170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" i="1"/>
  <c r="H9"/>
  <c r="H8"/>
  <c r="H211" l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K9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20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19"/>
  <c r="K23"/>
  <c r="M23" s="1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8"/>
  <c r="N8" s="1"/>
  <c r="M123" l="1"/>
  <c r="N123"/>
  <c r="M121"/>
  <c r="N121"/>
  <c r="M119"/>
  <c r="N119"/>
  <c r="M117"/>
  <c r="N117"/>
  <c r="M115"/>
  <c r="N115"/>
  <c r="M113"/>
  <c r="N113"/>
  <c r="M111"/>
  <c r="N111"/>
  <c r="M109"/>
  <c r="N109"/>
  <c r="M107"/>
  <c r="N107"/>
  <c r="M105"/>
  <c r="N105"/>
  <c r="M103"/>
  <c r="N103"/>
  <c r="M101"/>
  <c r="N101"/>
  <c r="M99"/>
  <c r="N99"/>
  <c r="M97"/>
  <c r="N97"/>
  <c r="M95"/>
  <c r="N95"/>
  <c r="M93"/>
  <c r="N93"/>
  <c r="M91"/>
  <c r="N91"/>
  <c r="M89"/>
  <c r="N89"/>
  <c r="M87"/>
  <c r="N87"/>
  <c r="M85"/>
  <c r="N85"/>
  <c r="M83"/>
  <c r="N83"/>
  <c r="M81"/>
  <c r="N81"/>
  <c r="M79"/>
  <c r="N79"/>
  <c r="M77"/>
  <c r="N77"/>
  <c r="M75"/>
  <c r="N75"/>
  <c r="M73"/>
  <c r="N73"/>
  <c r="M71"/>
  <c r="N71"/>
  <c r="M69"/>
  <c r="N69"/>
  <c r="M67"/>
  <c r="N67"/>
  <c r="M65"/>
  <c r="N65"/>
  <c r="M63"/>
  <c r="N63"/>
  <c r="M61"/>
  <c r="N61"/>
  <c r="M59"/>
  <c r="N59"/>
  <c r="M57"/>
  <c r="N57"/>
  <c r="M55"/>
  <c r="N55"/>
  <c r="M53"/>
  <c r="N53"/>
  <c r="M51"/>
  <c r="N51"/>
  <c r="M49"/>
  <c r="N49"/>
  <c r="M47"/>
  <c r="N47"/>
  <c r="M45"/>
  <c r="N45"/>
  <c r="M43"/>
  <c r="N43"/>
  <c r="M41"/>
  <c r="N41"/>
  <c r="M39"/>
  <c r="N39"/>
  <c r="M37"/>
  <c r="N37"/>
  <c r="M35"/>
  <c r="N35"/>
  <c r="M33"/>
  <c r="N33"/>
  <c r="M31"/>
  <c r="N31"/>
  <c r="M29"/>
  <c r="N29"/>
  <c r="M27"/>
  <c r="N27"/>
  <c r="M9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<sst xmlns="http://schemas.openxmlformats.org/spreadsheetml/2006/main" count="49" uniqueCount="49">
  <si>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</si>
  <si>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</si>
  <si>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</si>
  <si>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</si>
  <si>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</si>
  <si>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</si>
  <si>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</si>
  <si>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</si>
  <si>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</si>
  <si>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</si>
  <si>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</si>
  <si>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</si>
  <si>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</si>
  <si>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</si>
  <si>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</si>
  <si>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</si>
  <si>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</si>
  <si>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</si>
  <si>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</si>
  <si>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</si>
  <si>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СТРУКОВНА МЕДИЦИНСКА СЕСТРА БАБИЦА</t>
  </si>
  <si>
    <t>СМСБ2320 Здравствена нега новорођенчета</t>
  </si>
  <si>
    <t>2018/4047-IV</t>
  </si>
  <si>
    <t>2019/4204-IV</t>
  </si>
  <si>
    <t>2020/4644-IV</t>
  </si>
  <si>
    <t>2020/4676-IV</t>
  </si>
  <si>
    <t>2020/4678-IV</t>
  </si>
  <si>
    <t>2020/4702-IV</t>
  </si>
  <si>
    <t>2020/4726-IV</t>
  </si>
  <si>
    <t>2020/4728-IV</t>
  </si>
  <si>
    <t>2020/4741-IV</t>
  </si>
  <si>
    <t>2020/4776-IV</t>
  </si>
  <si>
    <t>2020/4798-IV</t>
  </si>
  <si>
    <t>2020/4799-IV</t>
  </si>
  <si>
    <t>2020/4803-IV</t>
  </si>
  <si>
    <t>2020/4805-IV</t>
  </si>
  <si>
    <t>2020/4812-IV</t>
  </si>
  <si>
    <t>2020/4837-IV</t>
  </si>
  <si>
    <t>2020/4858-IV</t>
  </si>
  <si>
    <t>2020/4860-IV</t>
  </si>
  <si>
    <t>2020/4867-IV</t>
  </si>
  <si>
    <t>2020/4892-IV</t>
  </si>
  <si>
    <t>2020/4893-IV</t>
  </si>
  <si>
    <t>2020/4911-IV</t>
  </si>
  <si>
    <t>2020/4916-IV</t>
  </si>
  <si>
    <t>2020/4921-IV</t>
  </si>
  <si>
    <t>2020/4928-IV</t>
  </si>
  <si>
    <t>2020/4930-IV</t>
  </si>
  <si>
    <t>2020/4939-IV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</si>
</sst>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J10" sqref="J10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10</v>
      </c>
      <c r="D8" s="28">
        <v>10</v>
      </c>
      <c r="E8" s="29"/>
      <c r="F8" s="28">
        <v>18</v>
      </c>
      <c r="G8" s="28"/>
      <c r="H8" s="9">
        <f>SUM(C8:G8)</f>
        <v>38</v>
      </c>
      <c r="I8" s="41"/>
      <c r="J8" s="41"/>
      <c r="K8" s="53">
        <f>SUM(H8,I8,J8)</f>
        <v>38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9</v>
      </c>
      <c r="D9" s="30">
        <v>10</v>
      </c>
      <c r="E9" s="31"/>
      <c r="F9" s="30">
        <v>13</v>
      </c>
      <c r="G9" s="30"/>
      <c r="H9" s="11">
        <f>SUM(C9:G9)</f>
        <v>32</v>
      </c>
      <c r="I9" s="38"/>
      <c r="J9" s="38"/>
      <c r="K9" s="54">
        <f t="shared" ref="K9:K72" si="0">SUM(H9,I9,J9)</f>
        <v>32</v>
      </c>
      <c r="L9" s="7"/>
      <c r="M9" s="59" t="str">
        <f t="shared" ref="M9:M72" si="1">IF(K9&gt;50.499,K9,"Није положио(ла)")</f>
        <v>Није положио(ла)</v>
      </c>
      <c r="N9" s="62">
        <f t="shared" ref="N9:N72" si="2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10</v>
      </c>
      <c r="D10" s="30">
        <v>10</v>
      </c>
      <c r="E10" s="31"/>
      <c r="F10" s="30">
        <v>20</v>
      </c>
      <c r="G10" s="30"/>
      <c r="H10" s="11">
        <f t="shared" ref="H10:H72" si="3">SUM(C10:G10)</f>
        <v>40</v>
      </c>
      <c r="I10" s="38"/>
      <c r="J10" s="38"/>
      <c r="K10" s="54">
        <f t="shared" si="0"/>
        <v>40</v>
      </c>
      <c r="L10" s="7"/>
      <c r="M10" s="59" t="str">
        <f t="shared" si="1"/>
        <v>Није положио(ла)</v>
      </c>
      <c r="N10" s="62">
        <f t="shared" si="2"/>
        <v>5</v>
      </c>
      <c r="O10" s="1"/>
    </row>
    <row r="11" spans="1:15" ht="15.75" thickBot="1">
      <c r="A11" s="23">
        <v>4</v>
      </c>
      <c r="B11" s="68" t="s">
        <v>25</v>
      </c>
      <c r="C11" s="32">
        <v>10</v>
      </c>
      <c r="D11" s="32">
        <v>10</v>
      </c>
      <c r="E11" s="33"/>
      <c r="F11" s="32">
        <v>19</v>
      </c>
      <c r="G11" s="32"/>
      <c r="H11" s="11">
        <f t="shared" si="3"/>
        <v>39</v>
      </c>
      <c r="I11" s="39"/>
      <c r="J11" s="39"/>
      <c r="K11" s="54">
        <f t="shared" si="0"/>
        <v>39</v>
      </c>
      <c r="L11" s="7"/>
      <c r="M11" s="59" t="str">
        <f t="shared" si="1"/>
        <v>Није положио(ла)</v>
      </c>
      <c r="N11" s="62">
        <f t="shared" si="2"/>
        <v>5</v>
      </c>
      <c r="O11" s="1"/>
    </row>
    <row r="12" spans="1:15" ht="15.75" thickBot="1">
      <c r="A12" s="23">
        <v>5</v>
      </c>
      <c r="B12" s="68" t="s">
        <v>26</v>
      </c>
      <c r="C12" s="30">
        <v>6</v>
      </c>
      <c r="D12" s="30">
        <v>8</v>
      </c>
      <c r="E12" s="31"/>
      <c r="F12" s="30">
        <v>20</v>
      </c>
      <c r="G12" s="30"/>
      <c r="H12" s="11">
        <f t="shared" si="3"/>
        <v>34</v>
      </c>
      <c r="I12" s="38"/>
      <c r="J12" s="38"/>
      <c r="K12" s="54">
        <f t="shared" si="0"/>
        <v>34</v>
      </c>
      <c r="L12" s="12"/>
      <c r="M12" s="59" t="str">
        <f t="shared" si="1"/>
        <v>Није положио(ла)</v>
      </c>
      <c r="N12" s="62">
        <f t="shared" si="2"/>
        <v>5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>
        <v>10</v>
      </c>
      <c r="E13" s="31"/>
      <c r="F13" s="30">
        <v>20</v>
      </c>
      <c r="G13" s="30"/>
      <c r="H13" s="11">
        <f t="shared" si="3"/>
        <v>40</v>
      </c>
      <c r="I13" s="38"/>
      <c r="J13" s="38"/>
      <c r="K13" s="54">
        <f t="shared" si="0"/>
        <v>40</v>
      </c>
      <c r="L13" s="7"/>
      <c r="M13" s="59" t="str">
        <f t="shared" si="1"/>
        <v>Није положио(ла)</v>
      </c>
      <c r="N13" s="62">
        <f t="shared" si="2"/>
        <v>5</v>
      </c>
      <c r="O13" s="1"/>
    </row>
    <row r="14" spans="1:15" ht="15.75" thickBot="1">
      <c r="A14" s="23">
        <v>7</v>
      </c>
      <c r="B14" s="68" t="s">
        <v>28</v>
      </c>
      <c r="C14" s="30">
        <v>9</v>
      </c>
      <c r="D14" s="30">
        <v>9</v>
      </c>
      <c r="E14" s="31"/>
      <c r="F14" s="30">
        <v>15</v>
      </c>
      <c r="G14" s="30"/>
      <c r="H14" s="11">
        <f t="shared" si="3"/>
        <v>33</v>
      </c>
      <c r="I14" s="38"/>
      <c r="J14" s="38"/>
      <c r="K14" s="54">
        <f t="shared" si="0"/>
        <v>33</v>
      </c>
      <c r="L14" s="7"/>
      <c r="M14" s="59" t="str">
        <f t="shared" si="1"/>
        <v>Није положио(ла)</v>
      </c>
      <c r="N14" s="62">
        <f t="shared" si="2"/>
        <v>5</v>
      </c>
      <c r="O14" s="1"/>
    </row>
    <row r="15" spans="1:15" ht="15.75" thickBot="1">
      <c r="A15" s="23">
        <v>8</v>
      </c>
      <c r="B15" s="68" t="s">
        <v>29</v>
      </c>
      <c r="C15" s="30">
        <v>10</v>
      </c>
      <c r="D15" s="30">
        <v>9</v>
      </c>
      <c r="E15" s="31"/>
      <c r="F15" s="30">
        <v>18</v>
      </c>
      <c r="G15" s="30"/>
      <c r="H15" s="11">
        <f t="shared" si="3"/>
        <v>37</v>
      </c>
      <c r="I15" s="38"/>
      <c r="J15" s="38"/>
      <c r="K15" s="54">
        <f t="shared" si="0"/>
        <v>37</v>
      </c>
      <c r="L15" s="7"/>
      <c r="M15" s="59" t="str">
        <f t="shared" si="1"/>
        <v>Није положио(ла)</v>
      </c>
      <c r="N15" s="62">
        <f t="shared" si="2"/>
        <v>5</v>
      </c>
      <c r="O15" s="1"/>
    </row>
    <row r="16" spans="1:15" ht="15.75" thickBot="1">
      <c r="A16" s="23">
        <v>9</v>
      </c>
      <c r="B16" s="68" t="s">
        <v>30</v>
      </c>
      <c r="C16" s="30">
        <v>10</v>
      </c>
      <c r="D16" s="30">
        <v>10</v>
      </c>
      <c r="E16" s="31"/>
      <c r="F16" s="30">
        <v>19</v>
      </c>
      <c r="G16" s="30"/>
      <c r="H16" s="11">
        <f t="shared" si="3"/>
        <v>39</v>
      </c>
      <c r="I16" s="38"/>
      <c r="J16" s="38"/>
      <c r="K16" s="54">
        <f t="shared" si="0"/>
        <v>39</v>
      </c>
      <c r="L16" s="7"/>
      <c r="M16" s="59" t="str">
        <f t="shared" si="1"/>
        <v>Није положио(ла)</v>
      </c>
      <c r="N16" s="62">
        <f t="shared" si="2"/>
        <v>5</v>
      </c>
      <c r="O16" s="1"/>
    </row>
    <row r="17" spans="1:15" ht="15.75" thickBot="1">
      <c r="A17" s="23">
        <v>10</v>
      </c>
      <c r="B17" s="68" t="s">
        <v>31</v>
      </c>
      <c r="C17" s="30">
        <v>10</v>
      </c>
      <c r="D17" s="30">
        <v>10</v>
      </c>
      <c r="E17" s="31"/>
      <c r="F17" s="30">
        <v>19</v>
      </c>
      <c r="G17" s="30"/>
      <c r="H17" s="11">
        <f t="shared" si="3"/>
        <v>39</v>
      </c>
      <c r="I17" s="38"/>
      <c r="J17" s="38"/>
      <c r="K17" s="54">
        <f t="shared" si="0"/>
        <v>39</v>
      </c>
      <c r="L17" s="7"/>
      <c r="M17" s="59" t="str">
        <f t="shared" si="1"/>
        <v>Није положио(ла)</v>
      </c>
      <c r="N17" s="62">
        <f t="shared" si="2"/>
        <v>5</v>
      </c>
      <c r="O17" s="1"/>
    </row>
    <row r="18" spans="1:15" ht="15.75" thickBot="1">
      <c r="A18" s="23">
        <v>11</v>
      </c>
      <c r="B18" s="68" t="s">
        <v>32</v>
      </c>
      <c r="C18" s="30">
        <v>9</v>
      </c>
      <c r="D18" s="30">
        <v>8</v>
      </c>
      <c r="E18" s="31"/>
      <c r="F18" s="30">
        <v>20</v>
      </c>
      <c r="G18" s="30"/>
      <c r="H18" s="11">
        <f t="shared" si="3"/>
        <v>37</v>
      </c>
      <c r="I18" s="38"/>
      <c r="J18" s="38"/>
      <c r="K18" s="54">
        <f t="shared" si="0"/>
        <v>37</v>
      </c>
      <c r="L18" s="7"/>
      <c r="M18" s="59" t="str">
        <f t="shared" si="1"/>
        <v>Није положио(ла)</v>
      </c>
      <c r="N18" s="62">
        <f t="shared" si="2"/>
        <v>5</v>
      </c>
      <c r="O18" s="1"/>
    </row>
    <row r="19" spans="1:15" ht="15.75" thickBot="1">
      <c r="A19" s="23">
        <v>12</v>
      </c>
      <c r="B19" s="68" t="s">
        <v>33</v>
      </c>
      <c r="C19" s="30">
        <v>10</v>
      </c>
      <c r="D19" s="30">
        <v>10</v>
      </c>
      <c r="E19" s="31"/>
      <c r="F19" s="30">
        <v>18</v>
      </c>
      <c r="G19" s="30"/>
      <c r="H19" s="11">
        <f t="shared" si="3"/>
        <v>38</v>
      </c>
      <c r="I19" s="38"/>
      <c r="J19" s="38"/>
      <c r="K19" s="54">
        <f t="shared" si="0"/>
        <v>38</v>
      </c>
      <c r="L19" s="7"/>
      <c r="M19" s="59" t="str">
        <f t="shared" si="1"/>
        <v>Није положио(ла)</v>
      </c>
      <c r="N19" s="62">
        <f t="shared" si="2"/>
        <v>5</v>
      </c>
      <c r="O19" s="1"/>
    </row>
    <row r="20" spans="1:15" ht="15.75" thickBot="1">
      <c r="A20" s="23">
        <v>13</v>
      </c>
      <c r="B20" s="68" t="s">
        <v>34</v>
      </c>
      <c r="C20" s="30">
        <v>9</v>
      </c>
      <c r="D20" s="30">
        <v>10</v>
      </c>
      <c r="E20" s="31"/>
      <c r="F20" s="30">
        <v>20</v>
      </c>
      <c r="G20" s="30"/>
      <c r="H20" s="11">
        <f>SUM(C20:G20)</f>
        <v>39</v>
      </c>
      <c r="I20" s="38"/>
      <c r="J20" s="38"/>
      <c r="K20" s="54">
        <f t="shared" si="0"/>
        <v>39</v>
      </c>
      <c r="L20" s="7"/>
      <c r="M20" s="59" t="str">
        <f t="shared" si="1"/>
        <v>Није положио(ла)</v>
      </c>
      <c r="N20" s="62">
        <f t="shared" si="2"/>
        <v>5</v>
      </c>
      <c r="O20" s="1"/>
    </row>
    <row r="21" spans="1:15" ht="15.75" thickBot="1">
      <c r="A21" s="23">
        <v>14</v>
      </c>
      <c r="B21" s="68" t="s">
        <v>35</v>
      </c>
      <c r="C21" s="30">
        <v>10</v>
      </c>
      <c r="D21" s="30">
        <v>10</v>
      </c>
      <c r="E21" s="31"/>
      <c r="F21" s="30">
        <v>19</v>
      </c>
      <c r="G21" s="30"/>
      <c r="H21" s="11">
        <f t="shared" si="3"/>
        <v>39</v>
      </c>
      <c r="I21" s="38"/>
      <c r="J21" s="38"/>
      <c r="K21" s="54">
        <f t="shared" si="0"/>
        <v>39</v>
      </c>
      <c r="L21" s="7"/>
      <c r="M21" s="59" t="str">
        <f t="shared" si="1"/>
        <v>Није положио(ла)</v>
      </c>
      <c r="N21" s="62">
        <f t="shared" si="2"/>
        <v>5</v>
      </c>
      <c r="O21" s="1"/>
    </row>
    <row r="22" spans="1:15" ht="15.75" thickBot="1">
      <c r="A22" s="23">
        <v>15</v>
      </c>
      <c r="B22" s="68" t="s">
        <v>36</v>
      </c>
      <c r="C22" s="30">
        <v>10</v>
      </c>
      <c r="D22" s="30">
        <v>10</v>
      </c>
      <c r="E22" s="31"/>
      <c r="F22" s="30">
        <v>18</v>
      </c>
      <c r="G22" s="30"/>
      <c r="H22" s="11">
        <f t="shared" si="3"/>
        <v>38</v>
      </c>
      <c r="I22" s="38"/>
      <c r="J22" s="38"/>
      <c r="K22" s="54">
        <f t="shared" si="0"/>
        <v>38</v>
      </c>
      <c r="L22" s="7"/>
      <c r="M22" s="59" t="str">
        <f t="shared" si="1"/>
        <v>Није положио(ла)</v>
      </c>
      <c r="N22" s="62">
        <f t="shared" si="2"/>
        <v>5</v>
      </c>
      <c r="O22" s="1"/>
    </row>
    <row r="23" spans="1:15" ht="15.75" thickBot="1">
      <c r="A23" s="23">
        <v>16</v>
      </c>
      <c r="B23" s="68" t="s">
        <v>37</v>
      </c>
      <c r="C23" s="30">
        <v>10</v>
      </c>
      <c r="D23" s="30">
        <v>10</v>
      </c>
      <c r="E23" s="31"/>
      <c r="F23" s="30">
        <v>19</v>
      </c>
      <c r="G23" s="30"/>
      <c r="H23" s="11">
        <f t="shared" si="3"/>
        <v>39</v>
      </c>
      <c r="I23" s="38"/>
      <c r="J23" s="38"/>
      <c r="K23" s="54">
        <f t="shared" si="0"/>
        <v>39</v>
      </c>
      <c r="L23" s="7"/>
      <c r="M23" s="59" t="str">
        <f t="shared" si="1"/>
        <v>Није положио(ла)</v>
      </c>
      <c r="N23" s="62">
        <f t="shared" si="2"/>
        <v>5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>
        <v>10</v>
      </c>
      <c r="E24" s="31"/>
      <c r="F24" s="30">
        <v>20</v>
      </c>
      <c r="G24" s="30"/>
      <c r="H24" s="11">
        <f t="shared" si="3"/>
        <v>40</v>
      </c>
      <c r="I24" s="38"/>
      <c r="J24" s="38"/>
      <c r="K24" s="54">
        <f t="shared" si="0"/>
        <v>40</v>
      </c>
      <c r="L24" s="7"/>
      <c r="M24" s="59" t="str">
        <f t="shared" si="1"/>
        <v>Није положио(ла)</v>
      </c>
      <c r="N24" s="62">
        <f t="shared" si="2"/>
        <v>5</v>
      </c>
      <c r="O24" s="1"/>
    </row>
    <row r="25" spans="1:15" ht="15.75" thickBot="1">
      <c r="A25" s="23">
        <v>18</v>
      </c>
      <c r="B25" s="68" t="s">
        <v>39</v>
      </c>
      <c r="C25" s="30">
        <v>10</v>
      </c>
      <c r="D25" s="30">
        <v>10</v>
      </c>
      <c r="E25" s="31"/>
      <c r="F25" s="30">
        <v>20</v>
      </c>
      <c r="G25" s="30"/>
      <c r="H25" s="11">
        <f t="shared" si="3"/>
        <v>40</v>
      </c>
      <c r="I25" s="38"/>
      <c r="J25" s="38"/>
      <c r="K25" s="54">
        <f t="shared" si="0"/>
        <v>40</v>
      </c>
      <c r="L25" s="7"/>
      <c r="M25" s="59" t="str">
        <f t="shared" si="1"/>
        <v>Није положио(ла)</v>
      </c>
      <c r="N25" s="62">
        <f t="shared" si="2"/>
        <v>5</v>
      </c>
      <c r="O25" s="1"/>
    </row>
    <row r="26" spans="1:15" ht="15.75" thickBot="1">
      <c r="A26" s="23">
        <v>19</v>
      </c>
      <c r="B26" s="68" t="s">
        <v>40</v>
      </c>
      <c r="C26" s="30">
        <v>9</v>
      </c>
      <c r="D26" s="30">
        <v>10</v>
      </c>
      <c r="E26" s="31"/>
      <c r="F26" s="30">
        <v>19</v>
      </c>
      <c r="G26" s="30"/>
      <c r="H26" s="11">
        <f t="shared" si="3"/>
        <v>38</v>
      </c>
      <c r="I26" s="38"/>
      <c r="J26" s="38"/>
      <c r="K26" s="54">
        <f t="shared" si="0"/>
        <v>38</v>
      </c>
      <c r="L26" s="7"/>
      <c r="M26" s="59" t="str">
        <f t="shared" si="1"/>
        <v>Није положио(ла)</v>
      </c>
      <c r="N26" s="62">
        <f t="shared" si="2"/>
        <v>5</v>
      </c>
      <c r="O26" s="1"/>
    </row>
    <row r="27" spans="1:15" ht="15.75" thickBot="1">
      <c r="A27" s="23">
        <v>20</v>
      </c>
      <c r="B27" s="68" t="s">
        <v>41</v>
      </c>
      <c r="C27" s="30">
        <v>10</v>
      </c>
      <c r="D27" s="30">
        <v>10</v>
      </c>
      <c r="E27" s="31"/>
      <c r="F27" s="30">
        <v>20</v>
      </c>
      <c r="G27" s="30"/>
      <c r="H27" s="11">
        <f t="shared" si="3"/>
        <v>40</v>
      </c>
      <c r="I27" s="38"/>
      <c r="J27" s="38"/>
      <c r="K27" s="54">
        <f t="shared" si="0"/>
        <v>40</v>
      </c>
      <c r="L27" s="7"/>
      <c r="M27" s="59" t="str">
        <f t="shared" si="1"/>
        <v>Није положио(ла)</v>
      </c>
      <c r="N27" s="62">
        <f t="shared" si="2"/>
        <v>5</v>
      </c>
      <c r="O27" s="1"/>
    </row>
    <row r="28" spans="1:15" ht="15.75" thickBot="1">
      <c r="A28" s="23">
        <v>21</v>
      </c>
      <c r="B28" s="68" t="s">
        <v>42</v>
      </c>
      <c r="C28" s="30">
        <v>10</v>
      </c>
      <c r="D28" s="30">
        <v>10</v>
      </c>
      <c r="E28" s="31"/>
      <c r="F28" s="30">
        <v>20</v>
      </c>
      <c r="G28" s="30"/>
      <c r="H28" s="11">
        <f t="shared" si="3"/>
        <v>40</v>
      </c>
      <c r="I28" s="38"/>
      <c r="J28" s="38"/>
      <c r="K28" s="54">
        <f t="shared" si="0"/>
        <v>40</v>
      </c>
      <c r="L28" s="7"/>
      <c r="M28" s="59" t="str">
        <f t="shared" si="1"/>
        <v>Није положио(ла)</v>
      </c>
      <c r="N28" s="62">
        <f t="shared" si="2"/>
        <v>5</v>
      </c>
      <c r="O28" s="1"/>
    </row>
    <row r="29" spans="1:15" ht="15.75" thickBot="1">
      <c r="A29" s="23">
        <v>22</v>
      </c>
      <c r="B29" s="68" t="s">
        <v>43</v>
      </c>
      <c r="C29" s="30">
        <v>10</v>
      </c>
      <c r="D29" s="30">
        <v>10</v>
      </c>
      <c r="E29" s="31"/>
      <c r="F29" s="30">
        <v>19</v>
      </c>
      <c r="G29" s="30"/>
      <c r="H29" s="11">
        <f t="shared" si="3"/>
        <v>39</v>
      </c>
      <c r="I29" s="38"/>
      <c r="J29" s="38"/>
      <c r="K29" s="54">
        <f t="shared" si="0"/>
        <v>39</v>
      </c>
      <c r="L29" s="7"/>
      <c r="M29" s="59" t="str">
        <f t="shared" si="1"/>
        <v>Није положио(ла)</v>
      </c>
      <c r="N29" s="62">
        <f t="shared" si="2"/>
        <v>5</v>
      </c>
      <c r="O29" s="1"/>
    </row>
    <row r="30" spans="1:15" ht="15.75" thickBot="1">
      <c r="A30" s="23">
        <v>23</v>
      </c>
      <c r="B30" s="68" t="s">
        <v>44</v>
      </c>
      <c r="C30" s="30">
        <v>10</v>
      </c>
      <c r="D30" s="30">
        <v>10</v>
      </c>
      <c r="E30" s="31"/>
      <c r="F30" s="30">
        <v>19</v>
      </c>
      <c r="G30" s="30"/>
      <c r="H30" s="11">
        <f t="shared" si="3"/>
        <v>39</v>
      </c>
      <c r="I30" s="38"/>
      <c r="J30" s="38"/>
      <c r="K30" s="54">
        <f t="shared" si="0"/>
        <v>39</v>
      </c>
      <c r="L30" s="7"/>
      <c r="M30" s="59" t="str">
        <f t="shared" si="1"/>
        <v>Није положио(ла)</v>
      </c>
      <c r="N30" s="62">
        <f t="shared" si="2"/>
        <v>5</v>
      </c>
      <c r="O30" s="1"/>
    </row>
    <row r="31" spans="1:15" ht="15.75" thickBot="1">
      <c r="A31" s="23">
        <v>24</v>
      </c>
      <c r="B31" s="68" t="s">
        <v>45</v>
      </c>
      <c r="C31" s="30">
        <v>10</v>
      </c>
      <c r="D31" s="30">
        <v>9</v>
      </c>
      <c r="E31" s="31"/>
      <c r="F31" s="30"/>
      <c r="G31" s="30"/>
      <c r="H31" s="11">
        <f t="shared" si="3"/>
        <v>19</v>
      </c>
      <c r="I31" s="38"/>
      <c r="J31" s="38"/>
      <c r="K31" s="54">
        <f t="shared" si="0"/>
        <v>19</v>
      </c>
      <c r="L31" s="7"/>
      <c r="M31" s="59" t="str">
        <f t="shared" si="1"/>
        <v>Није положио(ла)</v>
      </c>
      <c r="N31" s="62">
        <f t="shared" si="2"/>
        <v>5</v>
      </c>
      <c r="O31" s="1"/>
    </row>
    <row r="32" spans="1:15" ht="15.75" thickBot="1">
      <c r="A32" s="23">
        <v>25</v>
      </c>
      <c r="B32" s="68" t="s">
        <v>46</v>
      </c>
      <c r="C32" s="30">
        <v>10</v>
      </c>
      <c r="D32" s="30">
        <v>10</v>
      </c>
      <c r="E32" s="31"/>
      <c r="F32" s="30">
        <v>20</v>
      </c>
      <c r="G32" s="30"/>
      <c r="H32" s="11">
        <f t="shared" si="3"/>
        <v>40</v>
      </c>
      <c r="I32" s="38"/>
      <c r="J32" s="38"/>
      <c r="K32" s="54">
        <f t="shared" si="0"/>
        <v>40</v>
      </c>
      <c r="L32" s="7"/>
      <c r="M32" s="59" t="str">
        <f t="shared" si="1"/>
        <v>Није положио(ла)</v>
      </c>
      <c r="N32" s="62">
        <f t="shared" si="2"/>
        <v>5</v>
      </c>
      <c r="O32" s="1"/>
    </row>
    <row r="33" spans="1:15" ht="15.75" thickBot="1">
      <c r="A33" s="23">
        <v>26</v>
      </c>
      <c r="B33" s="68" t="s">
        <v>47</v>
      </c>
      <c r="C33" s="30">
        <v>9</v>
      </c>
      <c r="D33" s="30">
        <v>10</v>
      </c>
      <c r="E33" s="31"/>
      <c r="F33" s="30"/>
      <c r="G33" s="30"/>
      <c r="H33" s="11">
        <f t="shared" si="3"/>
        <v>19</v>
      </c>
      <c r="I33" s="38"/>
      <c r="J33" s="38"/>
      <c r="K33" s="54">
        <f t="shared" si="0"/>
        <v>19</v>
      </c>
      <c r="L33" s="7"/>
      <c r="M33" s="59" t="str">
        <f t="shared" si="1"/>
        <v>Није положио(ла)</v>
      </c>
      <c r="N33" s="62">
        <f t="shared" si="2"/>
        <v>5</v>
      </c>
      <c r="O33" s="1"/>
    </row>
    <row r="34" spans="1:15" ht="15.75" thickBot="1">
      <c r="A34" s="23">
        <v>27</v>
      </c>
      <c r="B34" s="68" t="s">
        <v>48</v>
      </c>
      <c r="C34" s="30">
        <v>9</v>
      </c>
      <c r="D34" s="30">
        <v>10</v>
      </c>
      <c r="E34" s="31"/>
      <c r="F34" s="30">
        <v>16</v>
      </c>
      <c r="G34" s="30"/>
      <c r="H34" s="11">
        <f t="shared" si="3"/>
        <v>35</v>
      </c>
      <c r="I34" s="38"/>
      <c r="J34" s="38"/>
      <c r="K34" s="54">
        <f t="shared" si="0"/>
        <v>35</v>
      </c>
      <c r="L34" s="7"/>
      <c r="M34" s="59" t="str">
        <f t="shared" si="1"/>
        <v>Није положио(ла)</v>
      </c>
      <c r="N34" s="62">
        <f t="shared" si="2"/>
        <v>5</v>
      </c>
      <c r="O34" s="1"/>
    </row>
    <row r="35" spans="1:15" ht="15.75" thickBot="1">
      <c r="A35" s="23">
        <v>28</v>
      </c>
      <c r="B35" s="68"/>
      <c r="C35" s="30"/>
      <c r="D35" s="30"/>
      <c r="E35" s="31"/>
      <c r="F35" s="30"/>
      <c r="G35" s="30"/>
      <c r="H35" s="11">
        <f t="shared" si="3"/>
        <v>0</v>
      </c>
      <c r="I35" s="38"/>
      <c r="J35" s="38"/>
      <c r="K35" s="54">
        <f t="shared" si="0"/>
        <v>0</v>
      </c>
      <c r="L35" s="7"/>
      <c r="M35" s="59" t="str">
        <f t="shared" si="1"/>
        <v>Није положио(ла)</v>
      </c>
      <c r="N35" s="62">
        <f t="shared" si="2"/>
        <v>5</v>
      </c>
      <c r="O35" s="1"/>
    </row>
    <row r="36" spans="1:15" ht="15.75" thickBot="1">
      <c r="A36" s="23">
        <v>29</v>
      </c>
      <c r="B36" s="68"/>
      <c r="C36" s="30"/>
      <c r="D36" s="30"/>
      <c r="E36" s="31"/>
      <c r="F36" s="30"/>
      <c r="G36" s="30"/>
      <c r="H36" s="11">
        <f t="shared" si="3"/>
        <v>0</v>
      </c>
      <c r="I36" s="38"/>
      <c r="J36" s="38"/>
      <c r="K36" s="54">
        <f t="shared" si="0"/>
        <v>0</v>
      </c>
      <c r="L36" s="7"/>
      <c r="M36" s="59" t="str">
        <f t="shared" si="1"/>
        <v>Није положио(ла)</v>
      </c>
      <c r="N36" s="62">
        <f t="shared" si="2"/>
        <v>5</v>
      </c>
      <c r="O36" s="1"/>
    </row>
    <row r="37" spans="1:15" ht="15.75" thickBot="1">
      <c r="A37" s="23">
        <v>30</v>
      </c>
      <c r="B37" s="68"/>
      <c r="C37" s="30"/>
      <c r="D37" s="30"/>
      <c r="E37" s="31"/>
      <c r="F37" s="30"/>
      <c r="G37" s="30"/>
      <c r="H37" s="11">
        <f t="shared" si="3"/>
        <v>0</v>
      </c>
      <c r="I37" s="38"/>
      <c r="J37" s="38"/>
      <c r="K37" s="54">
        <f t="shared" si="0"/>
        <v>0</v>
      </c>
      <c r="L37" s="7"/>
      <c r="M37" s="59" t="str">
        <f t="shared" si="1"/>
        <v>Није положио(ла)</v>
      </c>
      <c r="N37" s="62">
        <f t="shared" si="2"/>
        <v>5</v>
      </c>
      <c r="O37" s="1"/>
    </row>
    <row r="38" spans="1:15" ht="15.75" thickBot="1">
      <c r="A38" s="23">
        <v>31</v>
      </c>
      <c r="B38" s="68"/>
      <c r="C38" s="30"/>
      <c r="D38" s="30"/>
      <c r="E38" s="31"/>
      <c r="F38" s="30"/>
      <c r="G38" s="30"/>
      <c r="H38" s="11">
        <f t="shared" si="3"/>
        <v>0</v>
      </c>
      <c r="I38" s="38"/>
      <c r="J38" s="38"/>
      <c r="K38" s="54">
        <f t="shared" si="0"/>
        <v>0</v>
      </c>
      <c r="L38" s="7"/>
      <c r="M38" s="59" t="str">
        <f t="shared" si="1"/>
        <v>Није положио(ла)</v>
      </c>
      <c r="N38" s="62">
        <f t="shared" si="2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3"/>
        <v>0</v>
      </c>
      <c r="I39" s="38"/>
      <c r="J39" s="38"/>
      <c r="K39" s="54">
        <f t="shared" si="0"/>
        <v>0</v>
      </c>
      <c r="L39" s="7"/>
      <c r="M39" s="59" t="str">
        <f t="shared" si="1"/>
        <v>Није положио(ла)</v>
      </c>
      <c r="N39" s="62">
        <f t="shared" si="2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3"/>
        <v>0</v>
      </c>
      <c r="I40" s="38"/>
      <c r="J40" s="38"/>
      <c r="K40" s="54">
        <f t="shared" si="0"/>
        <v>0</v>
      </c>
      <c r="L40" s="7"/>
      <c r="M40" s="59" t="str">
        <f t="shared" si="1"/>
        <v>Није положио(ла)</v>
      </c>
      <c r="N40" s="62">
        <f t="shared" si="2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3"/>
        <v>0</v>
      </c>
      <c r="I41" s="38"/>
      <c r="J41" s="38"/>
      <c r="K41" s="54">
        <f t="shared" si="0"/>
        <v>0</v>
      </c>
      <c r="L41" s="7"/>
      <c r="M41" s="59" t="str">
        <f t="shared" si="1"/>
        <v>Није положио(ла)</v>
      </c>
      <c r="N41" s="62">
        <f t="shared" si="2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3"/>
        <v>0</v>
      </c>
      <c r="I42" s="38"/>
      <c r="J42" s="38"/>
      <c r="K42" s="54">
        <f t="shared" si="0"/>
        <v>0</v>
      </c>
      <c r="L42" s="7"/>
      <c r="M42" s="59" t="str">
        <f t="shared" si="1"/>
        <v>Није положио(ла)</v>
      </c>
      <c r="N42" s="62">
        <f t="shared" si="2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3"/>
        <v>0</v>
      </c>
      <c r="I43" s="38"/>
      <c r="J43" s="38"/>
      <c r="K43" s="54">
        <f t="shared" si="0"/>
        <v>0</v>
      </c>
      <c r="L43" s="7"/>
      <c r="M43" s="59" t="str">
        <f t="shared" si="1"/>
        <v>Није положио(ла)</v>
      </c>
      <c r="N43" s="62">
        <f t="shared" si="2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3"/>
        <v>0</v>
      </c>
      <c r="I44" s="38"/>
      <c r="J44" s="38"/>
      <c r="K44" s="54">
        <f t="shared" si="0"/>
        <v>0</v>
      </c>
      <c r="L44" s="7"/>
      <c r="M44" s="59" t="str">
        <f t="shared" si="1"/>
        <v>Није положио(ла)</v>
      </c>
      <c r="N44" s="62">
        <f t="shared" si="2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3"/>
        <v>0</v>
      </c>
      <c r="I45" s="38"/>
      <c r="J45" s="38"/>
      <c r="K45" s="54">
        <f t="shared" si="0"/>
        <v>0</v>
      </c>
      <c r="L45" s="7"/>
      <c r="M45" s="59" t="str">
        <f t="shared" si="1"/>
        <v>Није положио(ла)</v>
      </c>
      <c r="N45" s="62">
        <f t="shared" si="2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3"/>
        <v>0</v>
      </c>
      <c r="I46" s="38"/>
      <c r="J46" s="38"/>
      <c r="K46" s="54">
        <f t="shared" si="0"/>
        <v>0</v>
      </c>
      <c r="L46" s="7"/>
      <c r="M46" s="59" t="str">
        <f t="shared" si="1"/>
        <v>Није положио(ла)</v>
      </c>
      <c r="N46" s="62">
        <f t="shared" si="2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3"/>
        <v>0</v>
      </c>
      <c r="I47" s="38"/>
      <c r="J47" s="38"/>
      <c r="K47" s="54">
        <f t="shared" si="0"/>
        <v>0</v>
      </c>
      <c r="L47" s="7"/>
      <c r="M47" s="59" t="str">
        <f t="shared" si="1"/>
        <v>Није положио(ла)</v>
      </c>
      <c r="N47" s="62">
        <f t="shared" si="2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3"/>
        <v>0</v>
      </c>
      <c r="I48" s="38"/>
      <c r="J48" s="38"/>
      <c r="K48" s="54">
        <f t="shared" si="0"/>
        <v>0</v>
      </c>
      <c r="L48" s="7"/>
      <c r="M48" s="59" t="str">
        <f t="shared" si="1"/>
        <v>Није положио(ла)</v>
      </c>
      <c r="N48" s="62">
        <f t="shared" si="2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3"/>
        <v>0</v>
      </c>
      <c r="I49" s="38"/>
      <c r="J49" s="38"/>
      <c r="K49" s="54">
        <f t="shared" si="0"/>
        <v>0</v>
      </c>
      <c r="L49" s="7"/>
      <c r="M49" s="59" t="str">
        <f t="shared" si="1"/>
        <v>Није положио(ла)</v>
      </c>
      <c r="N49" s="62">
        <f t="shared" si="2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3"/>
        <v>0</v>
      </c>
      <c r="I50" s="38"/>
      <c r="J50" s="38"/>
      <c r="K50" s="54">
        <f t="shared" si="0"/>
        <v>0</v>
      </c>
      <c r="L50" s="7"/>
      <c r="M50" s="59" t="str">
        <f t="shared" si="1"/>
        <v>Није положио(ла)</v>
      </c>
      <c r="N50" s="62">
        <f t="shared" si="2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3"/>
        <v>0</v>
      </c>
      <c r="I51" s="38"/>
      <c r="J51" s="38"/>
      <c r="K51" s="54">
        <f t="shared" si="0"/>
        <v>0</v>
      </c>
      <c r="L51" s="7"/>
      <c r="M51" s="59" t="str">
        <f t="shared" si="1"/>
        <v>Није положио(ла)</v>
      </c>
      <c r="N51" s="62">
        <f t="shared" si="2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3"/>
        <v>0</v>
      </c>
      <c r="I52" s="38"/>
      <c r="J52" s="38"/>
      <c r="K52" s="54">
        <f t="shared" si="0"/>
        <v>0</v>
      </c>
      <c r="L52" s="7"/>
      <c r="M52" s="59" t="str">
        <f t="shared" si="1"/>
        <v>Није положио(ла)</v>
      </c>
      <c r="N52" s="62">
        <f t="shared" si="2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3"/>
        <v>0</v>
      </c>
      <c r="I53" s="38"/>
      <c r="J53" s="38"/>
      <c r="K53" s="54">
        <f t="shared" si="0"/>
        <v>0</v>
      </c>
      <c r="L53" s="7"/>
      <c r="M53" s="59" t="str">
        <f t="shared" si="1"/>
        <v>Није положио(ла)</v>
      </c>
      <c r="N53" s="62">
        <f t="shared" si="2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3"/>
        <v>0</v>
      </c>
      <c r="I54" s="38"/>
      <c r="J54" s="38"/>
      <c r="K54" s="54">
        <f t="shared" si="0"/>
        <v>0</v>
      </c>
      <c r="L54" s="7"/>
      <c r="M54" s="59" t="str">
        <f t="shared" si="1"/>
        <v>Није положио(ла)</v>
      </c>
      <c r="N54" s="62">
        <f t="shared" si="2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3"/>
        <v>0</v>
      </c>
      <c r="I55" s="38"/>
      <c r="J55" s="38"/>
      <c r="K55" s="54">
        <f t="shared" si="0"/>
        <v>0</v>
      </c>
      <c r="L55" s="7"/>
      <c r="M55" s="59" t="str">
        <f t="shared" si="1"/>
        <v>Није положио(ла)</v>
      </c>
      <c r="N55" s="62">
        <f t="shared" si="2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3"/>
        <v>0</v>
      </c>
      <c r="I56" s="38"/>
      <c r="J56" s="38"/>
      <c r="K56" s="54">
        <f t="shared" si="0"/>
        <v>0</v>
      </c>
      <c r="L56" s="7"/>
      <c r="M56" s="59" t="str">
        <f t="shared" si="1"/>
        <v>Није положио(ла)</v>
      </c>
      <c r="N56" s="62">
        <f t="shared" si="2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3"/>
        <v>0</v>
      </c>
      <c r="I57" s="38"/>
      <c r="J57" s="38"/>
      <c r="K57" s="54">
        <f t="shared" si="0"/>
        <v>0</v>
      </c>
      <c r="L57" s="7"/>
      <c r="M57" s="59" t="str">
        <f t="shared" si="1"/>
        <v>Није положио(ла)</v>
      </c>
      <c r="N57" s="62">
        <f t="shared" si="2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3"/>
        <v>0</v>
      </c>
      <c r="I58" s="38"/>
      <c r="J58" s="38"/>
      <c r="K58" s="54">
        <f t="shared" si="0"/>
        <v>0</v>
      </c>
      <c r="L58" s="7"/>
      <c r="M58" s="59" t="str">
        <f t="shared" si="1"/>
        <v>Није положио(ла)</v>
      </c>
      <c r="N58" s="62">
        <f t="shared" si="2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3"/>
        <v>0</v>
      </c>
      <c r="I59" s="38"/>
      <c r="J59" s="38"/>
      <c r="K59" s="54">
        <f t="shared" si="0"/>
        <v>0</v>
      </c>
      <c r="L59" s="7"/>
      <c r="M59" s="59" t="str">
        <f t="shared" si="1"/>
        <v>Није положио(ла)</v>
      </c>
      <c r="N59" s="62">
        <f t="shared" si="2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3"/>
        <v>0</v>
      </c>
      <c r="I60" s="38"/>
      <c r="J60" s="38"/>
      <c r="K60" s="54">
        <f t="shared" si="0"/>
        <v>0</v>
      </c>
      <c r="L60" s="7"/>
      <c r="M60" s="59" t="str">
        <f t="shared" si="1"/>
        <v>Није положио(ла)</v>
      </c>
      <c r="N60" s="62">
        <f t="shared" si="2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3"/>
        <v>0</v>
      </c>
      <c r="I61" s="38"/>
      <c r="J61" s="38"/>
      <c r="K61" s="54">
        <f t="shared" si="0"/>
        <v>0</v>
      </c>
      <c r="L61" s="7"/>
      <c r="M61" s="59" t="str">
        <f t="shared" si="1"/>
        <v>Није положио(ла)</v>
      </c>
      <c r="N61" s="62">
        <f t="shared" si="2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3"/>
        <v>0</v>
      </c>
      <c r="I62" s="38"/>
      <c r="J62" s="38"/>
      <c r="K62" s="54">
        <f t="shared" si="0"/>
        <v>0</v>
      </c>
      <c r="L62" s="7"/>
      <c r="M62" s="59" t="str">
        <f t="shared" si="1"/>
        <v>Није положио(ла)</v>
      </c>
      <c r="N62" s="62">
        <f t="shared" si="2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3"/>
        <v>0</v>
      </c>
      <c r="I63" s="38"/>
      <c r="J63" s="38"/>
      <c r="K63" s="54">
        <f t="shared" si="0"/>
        <v>0</v>
      </c>
      <c r="L63" s="7"/>
      <c r="M63" s="59" t="str">
        <f t="shared" si="1"/>
        <v>Није положио(ла)</v>
      </c>
      <c r="N63" s="62">
        <f t="shared" si="2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3"/>
        <v>0</v>
      </c>
      <c r="I64" s="38"/>
      <c r="J64" s="38"/>
      <c r="K64" s="54">
        <f t="shared" si="0"/>
        <v>0</v>
      </c>
      <c r="L64" s="7"/>
      <c r="M64" s="59" t="str">
        <f t="shared" si="1"/>
        <v>Није положио(ла)</v>
      </c>
      <c r="N64" s="62">
        <f t="shared" si="2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3"/>
        <v>0</v>
      </c>
      <c r="I65" s="38"/>
      <c r="J65" s="38"/>
      <c r="K65" s="54">
        <f t="shared" si="0"/>
        <v>0</v>
      </c>
      <c r="L65" s="7"/>
      <c r="M65" s="59" t="str">
        <f t="shared" si="1"/>
        <v>Није положио(ла)</v>
      </c>
      <c r="N65" s="62">
        <f t="shared" si="2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3"/>
        <v>0</v>
      </c>
      <c r="I66" s="38"/>
      <c r="J66" s="38"/>
      <c r="K66" s="54">
        <f t="shared" si="0"/>
        <v>0</v>
      </c>
      <c r="L66" s="7"/>
      <c r="M66" s="59" t="str">
        <f t="shared" si="1"/>
        <v>Није положио(ла)</v>
      </c>
      <c r="N66" s="62">
        <f t="shared" si="2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3"/>
        <v>0</v>
      </c>
      <c r="I67" s="38"/>
      <c r="J67" s="38"/>
      <c r="K67" s="54">
        <f t="shared" si="0"/>
        <v>0</v>
      </c>
      <c r="L67" s="7"/>
      <c r="M67" s="59" t="str">
        <f t="shared" si="1"/>
        <v>Није положио(ла)</v>
      </c>
      <c r="N67" s="62">
        <f t="shared" si="2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3"/>
        <v>0</v>
      </c>
      <c r="I68" s="38"/>
      <c r="J68" s="38"/>
      <c r="K68" s="54">
        <f t="shared" si="0"/>
        <v>0</v>
      </c>
      <c r="L68" s="7"/>
      <c r="M68" s="59" t="str">
        <f t="shared" si="1"/>
        <v>Није положио(ла)</v>
      </c>
      <c r="N68" s="62">
        <f t="shared" si="2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3"/>
        <v>0</v>
      </c>
      <c r="I69" s="38"/>
      <c r="J69" s="38"/>
      <c r="K69" s="54">
        <f t="shared" si="0"/>
        <v>0</v>
      </c>
      <c r="L69" s="7"/>
      <c r="M69" s="59" t="str">
        <f t="shared" si="1"/>
        <v>Није положио(ла)</v>
      </c>
      <c r="N69" s="62">
        <f t="shared" si="2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3"/>
        <v>0</v>
      </c>
      <c r="I70" s="38"/>
      <c r="J70" s="38"/>
      <c r="K70" s="54">
        <f t="shared" si="0"/>
        <v>0</v>
      </c>
      <c r="L70" s="7"/>
      <c r="M70" s="59" t="str">
        <f t="shared" si="1"/>
        <v>Није положио(ла)</v>
      </c>
      <c r="N70" s="62">
        <f t="shared" si="2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3"/>
        <v>0</v>
      </c>
      <c r="I71" s="38"/>
      <c r="J71" s="38"/>
      <c r="K71" s="54">
        <f t="shared" si="0"/>
        <v>0</v>
      </c>
      <c r="L71" s="7"/>
      <c r="M71" s="59" t="str">
        <f t="shared" si="1"/>
        <v>Није положио(ла)</v>
      </c>
      <c r="N71" s="62">
        <f t="shared" si="2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3"/>
        <v>0</v>
      </c>
      <c r="I72" s="38"/>
      <c r="J72" s="38"/>
      <c r="K72" s="54">
        <f t="shared" si="0"/>
        <v>0</v>
      </c>
      <c r="L72" s="7"/>
      <c r="M72" s="59" t="str">
        <f t="shared" si="1"/>
        <v>Није положио(ла)</v>
      </c>
      <c r="N72" s="62">
        <f t="shared" si="2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2022-02-09T09:09:35Z</dcterms:modified>
</cp:coreProperties>
</file>