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60" yWindow="75" windowWidth="1566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H29"/>
  <c r="K29" s="1"/>
  <c r="M29" s="1"/>
  <c r="H30"/>
  <c r="H31"/>
  <c r="K31" s="1"/>
  <c r="M31" s="1"/>
  <c r="H32"/>
  <c r="K32" s="1"/>
  <c r="H33"/>
  <c r="K33" s="1"/>
  <c r="M33" s="1"/>
  <c r="H34"/>
  <c r="H35"/>
  <c r="K35" s="1"/>
  <c r="M35" s="1"/>
  <c r="H36"/>
  <c r="H37"/>
  <c r="K37" s="1"/>
  <c r="H38"/>
  <c r="K38" s="1"/>
  <c r="H39"/>
  <c r="K39" s="1"/>
  <c r="M39" s="1"/>
  <c r="H40"/>
  <c r="K40" s="1"/>
  <c r="H41"/>
  <c r="K41" s="1"/>
  <c r="M41" s="1"/>
  <c r="H42"/>
  <c r="K42" s="1"/>
  <c r="H43"/>
  <c r="K43" s="1"/>
  <c r="H44"/>
  <c r="K44" s="1"/>
  <c r="H45"/>
  <c r="H46"/>
  <c r="K46" s="1"/>
  <c r="H47"/>
  <c r="K47" s="1"/>
  <c r="H48"/>
  <c r="K48" s="1"/>
  <c r="H49"/>
  <c r="K49" s="1"/>
  <c r="M49" s="1"/>
  <c r="H50"/>
  <c r="K50" s="1"/>
  <c r="H51"/>
  <c r="K51" s="1"/>
  <c r="M51" s="1"/>
  <c r="H52"/>
  <c r="K52" s="1"/>
  <c r="H53"/>
  <c r="K53" s="1"/>
  <c r="H54"/>
  <c r="H55"/>
  <c r="K55" s="1"/>
  <c r="M55" s="1"/>
  <c r="H56"/>
  <c r="K56" s="1"/>
  <c r="H57"/>
  <c r="K57" s="1"/>
  <c r="H58"/>
  <c r="K58" s="1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8"/>
  <c r="K30"/>
  <c r="K34"/>
  <c r="K36"/>
  <c r="K45"/>
  <c r="M45" s="1"/>
  <c r="K54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M53" l="1"/>
  <c r="N53"/>
  <c r="N123"/>
  <c r="N119"/>
  <c r="N115"/>
  <c r="N111"/>
  <c r="N107"/>
  <c r="N103"/>
  <c r="N99"/>
  <c r="N95"/>
  <c r="N91"/>
  <c r="N87"/>
  <c r="N83"/>
  <c r="N79"/>
  <c r="N75"/>
  <c r="N71"/>
  <c r="N67"/>
  <c r="N63"/>
  <c r="N59"/>
  <c r="N29"/>
  <c r="N9"/>
  <c r="N121"/>
  <c r="N117"/>
  <c r="N113"/>
  <c r="N109"/>
  <c r="N105"/>
  <c r="N101"/>
  <c r="N97"/>
  <c r="N93"/>
  <c r="N89"/>
  <c r="N85"/>
  <c r="N81"/>
  <c r="N77"/>
  <c r="N73"/>
  <c r="N69"/>
  <c r="N65"/>
  <c r="N61"/>
  <c r="N27"/>
  <c r="N31"/>
  <c r="N45"/>
  <c r="N39"/>
  <c r="N55"/>
  <c r="M37"/>
  <c r="N37"/>
  <c r="N41"/>
  <c r="N33"/>
  <c r="N49"/>
  <c r="N51"/>
  <c r="M47"/>
  <c r="N47"/>
  <c r="M43"/>
  <c r="N43"/>
  <c r="M57"/>
  <c r="N57"/>
  <c r="N35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<sst xmlns="http://schemas.openxmlformats.org/spreadsheetml/2006/main" count="73" uniqueCount="73">
  <si>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</si>
  <si>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</si>
  <si>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</si>
  <si>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</si>
  <si>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</si>
  <si>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</si>
  <si>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</si>
  <si>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</si>
  <si>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</si>
  <si>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</si>
  <si>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</si>
  <si>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</si>
  <si>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</si>
  <si>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</si>
  <si>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</si>
  <si>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</si>
  <si>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</si>
  <si>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</si>
  <si>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</si>
  <si>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</si>
  <si>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</si>
  <si>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СФТ3525 Фармацеутска здравствена заштита 2</t>
  </si>
  <si>
    <t>2015/1742-VIII</t>
  </si>
  <si>
    <t>2017/2896-VIII</t>
  </si>
  <si>
    <t>2017/2899-VIII</t>
  </si>
  <si>
    <t>2017/2977-VIII</t>
  </si>
  <si>
    <t>2017/3021-VIII</t>
  </si>
  <si>
    <t>2017/3068-VIII</t>
  </si>
  <si>
    <t>2017/3107-VIII</t>
  </si>
  <si>
    <t>2017/3122-VIII</t>
  </si>
  <si>
    <t>2017/3358-VIII</t>
  </si>
  <si>
    <t>2018/3635-VIII</t>
  </si>
  <si>
    <t>2018/3638-VIII</t>
  </si>
  <si>
    <t>2018/3640-VIII</t>
  </si>
  <si>
    <t>2018/3708-VIII</t>
  </si>
  <si>
    <t>2018/3724-VIII</t>
  </si>
  <si>
    <t>2018/3799-VIII</t>
  </si>
  <si>
    <t>2018/3800-VIII</t>
  </si>
  <si>
    <t>2018/3833-VIII</t>
  </si>
  <si>
    <t>2018/3846-VIII</t>
  </si>
  <si>
    <t>2018/3873-VIII</t>
  </si>
  <si>
    <t>2018/3928-VIII</t>
  </si>
  <si>
    <t>2018/3944-VIII</t>
  </si>
  <si>
    <t>2018/3973-VIII</t>
  </si>
  <si>
    <t>2018/3990-VIII</t>
  </si>
  <si>
    <t>2018/4069-VIII</t>
  </si>
  <si>
    <t>2019/4188-VIII</t>
  </si>
  <si>
    <t>2019/4214-VIII</t>
  </si>
  <si>
    <t>2019/4225-VIII</t>
  </si>
  <si>
    <t>2019/4244-VIII</t>
  </si>
  <si>
    <t>2019/4271-VIII</t>
  </si>
  <si>
    <t>2019/4296-VIII</t>
  </si>
  <si>
    <t>2019/4300-VIII</t>
  </si>
  <si>
    <t>2019/4303-VIII</t>
  </si>
  <si>
    <t>2019/4304-VIII</t>
  </si>
  <si>
    <t>2019/4308-VIII</t>
  </si>
  <si>
    <t>2019/4319-VIII</t>
  </si>
  <si>
    <t>2019/4321-VIII</t>
  </si>
  <si>
    <t>2019/4335-VIII</t>
  </si>
  <si>
    <t>2019/4378-VIII</t>
  </si>
  <si>
    <t>2019/4382-VIII</t>
  </si>
  <si>
    <t>2019/4474-VIII</t>
  </si>
  <si>
    <t>2019/4491-VIII</t>
  </si>
  <si>
    <t>2019/4502-VIII</t>
  </si>
  <si>
    <t>2019/4505-VIII</t>
  </si>
  <si>
    <t>2019/4506-VIII</t>
  </si>
  <si>
    <t>2019/4549-VIII</t>
  </si>
  <si>
    <t>2019/4559-VIII</t>
  </si>
  <si>
    <t>2019/4560-VIII</t>
  </si>
  <si>
    <t>2019/4587-VIII</t>
  </si>
  <si>
    <t>2019/4594-VIII</t>
  </si>
  <si>
    <t>2019/4608-VIII</t>
  </si>
  <si>
    <t>2019/4613-VIII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</si>
</sst>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3" sqref="F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2</v>
      </c>
      <c r="D9" s="30"/>
      <c r="E9" s="31">
        <v>9</v>
      </c>
      <c r="F9" s="30"/>
      <c r="G9" s="30"/>
      <c r="H9" s="11">
        <f t="shared" ref="H9:H72" si="0">SUM(C9:G9)</f>
        <v>11</v>
      </c>
      <c r="I9" s="38"/>
      <c r="J9" s="38"/>
      <c r="K9" s="54">
        <f t="shared" ref="K9:K72" si="1">SUM(H9,I9,J9)</f>
        <v>11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6</v>
      </c>
      <c r="E13" s="31">
        <v>10</v>
      </c>
      <c r="F13" s="30">
        <v>4</v>
      </c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7</v>
      </c>
      <c r="E16" s="31">
        <v>9</v>
      </c>
      <c r="F16" s="30">
        <v>4</v>
      </c>
      <c r="G16" s="30"/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5</v>
      </c>
      <c r="D20" s="30"/>
      <c r="E20" s="31">
        <v>7</v>
      </c>
      <c r="F20" s="30"/>
      <c r="G20" s="30"/>
      <c r="H20" s="11">
        <f t="shared" si="0"/>
        <v>12</v>
      </c>
      <c r="I20" s="38"/>
      <c r="J20" s="38"/>
      <c r="K20" s="54">
        <f t="shared" si="1"/>
        <v>12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9</v>
      </c>
      <c r="D21" s="30">
        <v>6</v>
      </c>
      <c r="E21" s="31">
        <v>9</v>
      </c>
      <c r="F21" s="30">
        <v>6</v>
      </c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9</v>
      </c>
      <c r="D30" s="30">
        <v>7</v>
      </c>
      <c r="E30" s="31">
        <v>9</v>
      </c>
      <c r="F30" s="30">
        <v>5</v>
      </c>
      <c r="G30" s="30"/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3</v>
      </c>
      <c r="D31" s="30"/>
      <c r="E31" s="31">
        <v>8</v>
      </c>
      <c r="F31" s="30">
        <v>2</v>
      </c>
      <c r="G31" s="30"/>
      <c r="H31" s="11">
        <f t="shared" si="0"/>
        <v>13</v>
      </c>
      <c r="I31" s="38"/>
      <c r="J31" s="38"/>
      <c r="K31" s="54">
        <f t="shared" si="1"/>
        <v>13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6</v>
      </c>
      <c r="E32" s="31">
        <v>10</v>
      </c>
      <c r="F32" s="30">
        <v>10</v>
      </c>
      <c r="G32" s="30"/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9</v>
      </c>
      <c r="F33" s="30">
        <v>7</v>
      </c>
      <c r="G33" s="30"/>
      <c r="H33" s="11">
        <f t="shared" si="0"/>
        <v>36</v>
      </c>
      <c r="I33" s="38"/>
      <c r="J33" s="38"/>
      <c r="K33" s="54">
        <f t="shared" si="1"/>
        <v>36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7</v>
      </c>
      <c r="E34" s="31">
        <v>10</v>
      </c>
      <c r="F34" s="30">
        <v>4</v>
      </c>
      <c r="G34" s="30"/>
      <c r="H34" s="11">
        <f t="shared" si="0"/>
        <v>31</v>
      </c>
      <c r="I34" s="38"/>
      <c r="J34" s="38"/>
      <c r="K34" s="54">
        <f t="shared" si="1"/>
        <v>31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9</v>
      </c>
      <c r="E35" s="31">
        <v>10</v>
      </c>
      <c r="F35" s="30">
        <v>16</v>
      </c>
      <c r="G35" s="30"/>
      <c r="H35" s="11">
        <f t="shared" si="0"/>
        <v>45</v>
      </c>
      <c r="I35" s="38"/>
      <c r="J35" s="38"/>
      <c r="K35" s="54">
        <f t="shared" si="1"/>
        <v>45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9</v>
      </c>
      <c r="E36" s="31">
        <v>10</v>
      </c>
      <c r="F36" s="30">
        <v>13</v>
      </c>
      <c r="G36" s="30"/>
      <c r="H36" s="11">
        <f t="shared" si="0"/>
        <v>42</v>
      </c>
      <c r="I36" s="38"/>
      <c r="J36" s="38"/>
      <c r="K36" s="54">
        <f t="shared" si="1"/>
        <v>42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8</v>
      </c>
      <c r="E37" s="31">
        <v>10</v>
      </c>
      <c r="F37" s="30">
        <v>12</v>
      </c>
      <c r="G37" s="30"/>
      <c r="H37" s="11">
        <f t="shared" si="0"/>
        <v>40</v>
      </c>
      <c r="I37" s="38"/>
      <c r="J37" s="38"/>
      <c r="K37" s="54">
        <f t="shared" si="1"/>
        <v>40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9</v>
      </c>
      <c r="D38" s="30">
        <v>8</v>
      </c>
      <c r="E38" s="31">
        <v>10</v>
      </c>
      <c r="F38" s="30">
        <v>6</v>
      </c>
      <c r="G38" s="30"/>
      <c r="H38" s="11">
        <f t="shared" si="0"/>
        <v>33</v>
      </c>
      <c r="I38" s="38"/>
      <c r="J38" s="38"/>
      <c r="K38" s="54">
        <f t="shared" si="1"/>
        <v>33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>
        <v>15</v>
      </c>
      <c r="G39" s="30"/>
      <c r="H39" s="11">
        <f t="shared" si="0"/>
        <v>45</v>
      </c>
      <c r="I39" s="38"/>
      <c r="J39" s="38"/>
      <c r="K39" s="54">
        <f t="shared" si="1"/>
        <v>45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8</v>
      </c>
      <c r="E40" s="31">
        <v>10</v>
      </c>
      <c r="F40" s="30">
        <v>10</v>
      </c>
      <c r="G40" s="30"/>
      <c r="H40" s="11">
        <f t="shared" si="0"/>
        <v>38</v>
      </c>
      <c r="I40" s="38"/>
      <c r="J40" s="38"/>
      <c r="K40" s="54">
        <f t="shared" si="1"/>
        <v>38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8</v>
      </c>
      <c r="E41" s="31">
        <v>10</v>
      </c>
      <c r="F41" s="30">
        <v>10</v>
      </c>
      <c r="G41" s="30"/>
      <c r="H41" s="11">
        <f t="shared" si="0"/>
        <v>38</v>
      </c>
      <c r="I41" s="38"/>
      <c r="J41" s="38"/>
      <c r="K41" s="54">
        <f t="shared" si="1"/>
        <v>38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10</v>
      </c>
      <c r="F42" s="30">
        <v>16</v>
      </c>
      <c r="G42" s="30"/>
      <c r="H42" s="11">
        <f t="shared" si="0"/>
        <v>46</v>
      </c>
      <c r="I42" s="38"/>
      <c r="J42" s="38"/>
      <c r="K42" s="54">
        <f t="shared" si="1"/>
        <v>46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10</v>
      </c>
      <c r="F43" s="30">
        <v>16</v>
      </c>
      <c r="G43" s="30"/>
      <c r="H43" s="11">
        <f t="shared" si="0"/>
        <v>46</v>
      </c>
      <c r="I43" s="38"/>
      <c r="J43" s="38"/>
      <c r="K43" s="54">
        <f t="shared" si="1"/>
        <v>46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8</v>
      </c>
      <c r="D44" s="30">
        <v>8</v>
      </c>
      <c r="E44" s="31">
        <v>10</v>
      </c>
      <c r="F44" s="30">
        <v>9</v>
      </c>
      <c r="G44" s="30"/>
      <c r="H44" s="11">
        <f t="shared" si="0"/>
        <v>35</v>
      </c>
      <c r="I44" s="38"/>
      <c r="J44" s="38"/>
      <c r="K44" s="54">
        <f t="shared" si="1"/>
        <v>35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7</v>
      </c>
      <c r="E45" s="31">
        <v>8</v>
      </c>
      <c r="F45" s="30">
        <v>10</v>
      </c>
      <c r="G45" s="30"/>
      <c r="H45" s="11">
        <f t="shared" si="0"/>
        <v>35</v>
      </c>
      <c r="I45" s="38"/>
      <c r="J45" s="38"/>
      <c r="K45" s="54">
        <f t="shared" si="1"/>
        <v>35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/>
      <c r="E46" s="31">
        <v>10</v>
      </c>
      <c r="F46" s="30">
        <v>12</v>
      </c>
      <c r="G46" s="30"/>
      <c r="H46" s="11">
        <f t="shared" si="0"/>
        <v>32</v>
      </c>
      <c r="I46" s="38"/>
      <c r="J46" s="38"/>
      <c r="K46" s="54">
        <f t="shared" si="1"/>
        <v>32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9</v>
      </c>
      <c r="E47" s="31">
        <v>10</v>
      </c>
      <c r="F47" s="30">
        <v>7</v>
      </c>
      <c r="G47" s="30"/>
      <c r="H47" s="11">
        <f t="shared" si="0"/>
        <v>36</v>
      </c>
      <c r="I47" s="38"/>
      <c r="J47" s="38"/>
      <c r="K47" s="54">
        <f t="shared" si="1"/>
        <v>36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10</v>
      </c>
      <c r="E48" s="31">
        <v>10</v>
      </c>
      <c r="F48" s="30">
        <v>14</v>
      </c>
      <c r="G48" s="30"/>
      <c r="H48" s="11">
        <f t="shared" si="0"/>
        <v>44</v>
      </c>
      <c r="I48" s="38"/>
      <c r="J48" s="38"/>
      <c r="K48" s="54">
        <f t="shared" si="1"/>
        <v>44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8</v>
      </c>
      <c r="E49" s="31">
        <v>10</v>
      </c>
      <c r="F49" s="30">
        <v>7</v>
      </c>
      <c r="G49" s="30"/>
      <c r="H49" s="11">
        <f t="shared" si="0"/>
        <v>35</v>
      </c>
      <c r="I49" s="38"/>
      <c r="J49" s="38"/>
      <c r="K49" s="54">
        <f t="shared" si="1"/>
        <v>35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7</v>
      </c>
      <c r="E50" s="31">
        <v>9</v>
      </c>
      <c r="F50" s="30">
        <v>7</v>
      </c>
      <c r="G50" s="30"/>
      <c r="H50" s="11">
        <f t="shared" si="0"/>
        <v>33</v>
      </c>
      <c r="I50" s="38"/>
      <c r="J50" s="38"/>
      <c r="K50" s="54">
        <f t="shared" si="1"/>
        <v>33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7</v>
      </c>
      <c r="E51" s="31">
        <v>9</v>
      </c>
      <c r="F51" s="30">
        <v>9</v>
      </c>
      <c r="G51" s="30"/>
      <c r="H51" s="11">
        <f t="shared" si="0"/>
        <v>35</v>
      </c>
      <c r="I51" s="38"/>
      <c r="J51" s="38"/>
      <c r="K51" s="54">
        <f t="shared" si="1"/>
        <v>35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6</v>
      </c>
      <c r="E52" s="31">
        <v>8</v>
      </c>
      <c r="F52" s="30">
        <v>6</v>
      </c>
      <c r="G52" s="30"/>
      <c r="H52" s="11">
        <f t="shared" si="0"/>
        <v>30</v>
      </c>
      <c r="I52" s="38"/>
      <c r="J52" s="38"/>
      <c r="K52" s="54">
        <f t="shared" si="1"/>
        <v>30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8</v>
      </c>
      <c r="D54" s="30">
        <v>6</v>
      </c>
      <c r="E54" s="31">
        <v>9</v>
      </c>
      <c r="F54" s="30">
        <v>7</v>
      </c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8</v>
      </c>
      <c r="E55" s="31">
        <v>9</v>
      </c>
      <c r="F55" s="30">
        <v>14</v>
      </c>
      <c r="G55" s="30"/>
      <c r="H55" s="11">
        <f t="shared" si="0"/>
        <v>41</v>
      </c>
      <c r="I55" s="38"/>
      <c r="J55" s="38"/>
      <c r="K55" s="54">
        <f t="shared" si="1"/>
        <v>41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9</v>
      </c>
      <c r="D56" s="30">
        <v>7</v>
      </c>
      <c r="E56" s="31">
        <v>10</v>
      </c>
      <c r="F56" s="30">
        <v>10</v>
      </c>
      <c r="G56" s="30"/>
      <c r="H56" s="11">
        <f t="shared" si="0"/>
        <v>36</v>
      </c>
      <c r="I56" s="38"/>
      <c r="J56" s="38"/>
      <c r="K56" s="54">
        <f t="shared" si="1"/>
        <v>36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9</v>
      </c>
      <c r="D57" s="30">
        <v>6</v>
      </c>
      <c r="E57" s="31">
        <v>10</v>
      </c>
      <c r="F57" s="30">
        <v>5</v>
      </c>
      <c r="G57" s="30"/>
      <c r="H57" s="11">
        <f t="shared" si="0"/>
        <v>30</v>
      </c>
      <c r="I57" s="38"/>
      <c r="J57" s="38"/>
      <c r="K57" s="54">
        <f t="shared" si="1"/>
        <v>30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5</v>
      </c>
      <c r="E58" s="31">
        <v>8</v>
      </c>
      <c r="F58" s="30">
        <v>0</v>
      </c>
      <c r="G58" s="30"/>
      <c r="H58" s="11">
        <f t="shared" si="0"/>
        <v>23</v>
      </c>
      <c r="I58" s="38"/>
      <c r="J58" s="38"/>
      <c r="K58" s="54">
        <f t="shared" si="1"/>
        <v>23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2022-02-01T11:57:01Z</dcterms:modified>
</cp:coreProperties>
</file>