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7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K31" s="1"/>
  <c r="H32"/>
  <c r="H33"/>
  <c r="K33" s="1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M53" s="1"/>
  <c r="H54"/>
  <c r="K54" s="1"/>
  <c r="H55"/>
  <c r="H56"/>
  <c r="K56" s="1"/>
  <c r="H57"/>
  <c r="K57" s="1"/>
  <c r="H58"/>
  <c r="K58" s="1"/>
  <c r="H59"/>
  <c r="H60"/>
  <c r="K60" s="1"/>
  <c r="H61"/>
  <c r="K61" s="1"/>
  <c r="M61" s="1"/>
  <c r="H62"/>
  <c r="H63"/>
  <c r="K63" s="1"/>
  <c r="H64"/>
  <c r="K64" s="1"/>
  <c r="H65"/>
  <c r="K65" s="1"/>
  <c r="H66"/>
  <c r="K66" s="1"/>
  <c r="H67"/>
  <c r="K67" s="1"/>
  <c r="H68"/>
  <c r="K68" s="1"/>
  <c r="H69"/>
  <c r="K69" s="1"/>
  <c r="M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M77" s="1"/>
  <c r="H78"/>
  <c r="H79"/>
  <c r="H80"/>
  <c r="K80" s="1"/>
  <c r="H81"/>
  <c r="K81" s="1"/>
  <c r="H82"/>
  <c r="K82" s="1"/>
  <c r="H83"/>
  <c r="H84"/>
  <c r="K84" s="1"/>
  <c r="H85"/>
  <c r="K85" s="1"/>
  <c r="M85" s="1"/>
  <c r="H86"/>
  <c r="K86" s="1"/>
  <c r="H87"/>
  <c r="H88"/>
  <c r="K88" s="1"/>
  <c r="H89"/>
  <c r="K89" s="1"/>
  <c r="H90"/>
  <c r="K90" s="1"/>
  <c r="H91"/>
  <c r="H92"/>
  <c r="K92" s="1"/>
  <c r="H93"/>
  <c r="K93" s="1"/>
  <c r="M93" s="1"/>
  <c r="H94"/>
  <c r="H95"/>
  <c r="H96"/>
  <c r="H97"/>
  <c r="K97" s="1"/>
  <c r="H98"/>
  <c r="K98" s="1"/>
  <c r="H99"/>
  <c r="H100"/>
  <c r="H101"/>
  <c r="K101" s="1"/>
  <c r="M101" s="1"/>
  <c r="H102"/>
  <c r="K102" s="1"/>
  <c r="H103"/>
  <c r="H104"/>
  <c r="H105"/>
  <c r="K105" s="1"/>
  <c r="H106"/>
  <c r="K106" s="1"/>
  <c r="H107"/>
  <c r="H108"/>
  <c r="H109"/>
  <c r="K109" s="1"/>
  <c r="M109" s="1"/>
  <c r="H110"/>
  <c r="K110" s="1"/>
  <c r="H111"/>
  <c r="H112"/>
  <c r="K112" s="1"/>
  <c r="H113"/>
  <c r="K113" s="1"/>
  <c r="H114"/>
  <c r="K114" s="1"/>
  <c r="H115"/>
  <c r="H116"/>
  <c r="K116" s="1"/>
  <c r="H117"/>
  <c r="K117" s="1"/>
  <c r="M117" s="1"/>
  <c r="H118"/>
  <c r="K118" s="1"/>
  <c r="H119"/>
  <c r="H120"/>
  <c r="K120" s="1"/>
  <c r="H121"/>
  <c r="K121" s="1"/>
  <c r="H122"/>
  <c r="K122" s="1"/>
  <c r="H123"/>
  <c r="K12"/>
  <c r="K17"/>
  <c r="K19"/>
  <c r="K32"/>
  <c r="K55"/>
  <c r="K59"/>
  <c r="K62"/>
  <c r="K75"/>
  <c r="K78"/>
  <c r="K79"/>
  <c r="K83"/>
  <c r="K87"/>
  <c r="K91"/>
  <c r="K94"/>
  <c r="K95"/>
  <c r="K96"/>
  <c r="K99"/>
  <c r="K100"/>
  <c r="K103"/>
  <c r="K104"/>
  <c r="K107"/>
  <c r="K108"/>
  <c r="K111"/>
  <c r="K115"/>
  <c r="K119"/>
  <c r="K123"/>
  <c r="H8"/>
  <c r="K8" s="1"/>
  <c r="N8" s="1"/>
  <c r="N93" l="1"/>
  <c r="N61"/>
  <c r="N29"/>
  <c r="M83"/>
  <c r="N83"/>
  <c r="M51"/>
  <c r="N51"/>
  <c r="M119"/>
  <c r="N119"/>
  <c r="M87"/>
  <c r="N87"/>
  <c r="M55"/>
  <c r="N55"/>
  <c r="M121"/>
  <c r="N121"/>
  <c r="M105"/>
  <c r="N105"/>
  <c r="M81"/>
  <c r="N81"/>
  <c r="M65"/>
  <c r="N65"/>
  <c r="M49"/>
  <c r="N49"/>
  <c r="N117"/>
  <c r="N85"/>
  <c r="N53"/>
  <c r="M123"/>
  <c r="N123"/>
  <c r="M75"/>
  <c r="N75"/>
  <c r="M27"/>
  <c r="N27"/>
  <c r="N109"/>
  <c r="N77"/>
  <c r="N45"/>
  <c r="M115"/>
  <c r="N115"/>
  <c r="M99"/>
  <c r="N99"/>
  <c r="M67"/>
  <c r="N67"/>
  <c r="M35"/>
  <c r="N35"/>
  <c r="M103"/>
  <c r="N103"/>
  <c r="M71"/>
  <c r="N71"/>
  <c r="M39"/>
  <c r="N39"/>
  <c r="M113"/>
  <c r="N113"/>
  <c r="M97"/>
  <c r="N97"/>
  <c r="M89"/>
  <c r="N89"/>
  <c r="M73"/>
  <c r="N73"/>
  <c r="M57"/>
  <c r="N57"/>
  <c r="M41"/>
  <c r="N41"/>
  <c r="M33"/>
  <c r="N33"/>
  <c r="M107"/>
  <c r="N107"/>
  <c r="M91"/>
  <c r="N91"/>
  <c r="M59"/>
  <c r="N59"/>
  <c r="M43"/>
  <c r="N43"/>
  <c r="M111"/>
  <c r="N111"/>
  <c r="M95"/>
  <c r="N95"/>
  <c r="M79"/>
  <c r="N79"/>
  <c r="M63"/>
  <c r="N63"/>
  <c r="M47"/>
  <c r="N47"/>
  <c r="M31"/>
  <c r="N31"/>
  <c r="N101"/>
  <c r="N69"/>
  <c r="N3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<sst xmlns="http://schemas.openxmlformats.org/spreadsheetml/2006/main" count="99" uniqueCount="99">
  <si>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</si>
  <si>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</si>
  <si>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</si>
  <si>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</si>
  <si>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</si>
  <si>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</si>
  <si>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</si>
  <si>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</si>
  <si>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</si>
  <si>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</si>
  <si>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</si>
  <si>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</si>
  <si>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</si>
  <si>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</si>
  <si>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</si>
  <si>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</si>
  <si>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</si>
  <si>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</si>
  <si>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</si>
  <si>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</si>
  <si>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</si>
  <si>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19МР1102 Радиолошка физика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</si>
  <si>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</si>
  <si>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</si>
  <si>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</si>
  <si>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</si>
  <si>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</si>
  <si>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</si>
  <si>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</si>
  <si>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</si>
  <si>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</si>
  <si>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</si>
  <si>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</si>
  <si>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</si>
  <si>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</si>
  <si>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</si>
  <si>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</si>
  <si>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</si>
  <si>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</si>
  <si>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</si>
  <si>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</si>
  <si>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</si>
  <si>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</si>
  <si>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</si>
  <si>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</si>
  <si>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</si>
  <si>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</si>
  <si>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</si>
  <si>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</si>
  <si>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</si>
  <si>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</si>
  <si>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</si>
  <si>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</si>
  <si>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</si>
  <si>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</si>
  <si>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</si>
  <si>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</si>
  <si>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</si>
  <si>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</si>
  <si>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</si>
  <si>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</si>
  <si>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</si>
  <si>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</si>
  <si>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</si>
  <si>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</si>
  <si>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</si>
  <si>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</si>
  <si>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</si>
  <si>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</si>
  <si>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</si>
  <si>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</si>
  <si>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</si>
  <si>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</si>
  <si>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</si>
  <si>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</si>
  <si>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</si>
  <si>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</si>
  <si>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</si>
  <si>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</si>
  <si>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</si>
  <si>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</si>
  <si>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</si>
  <si>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</si>
  <si>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</si>
  <si>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</si>
  <si>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</si>
  <si>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</si>
  <si>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</si>
  <si>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</si>
  <si>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</si>
  <si>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</si>
  <si>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</si>
  <si>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</si>
  <si>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</si>
  <si>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</si>
  <si>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</si>
  <si>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2021/5074-III</t>
  </si>
  <si>
    <t>2021/5268-III</t>
  </si>
  <si>
    <t xml:space="preserve">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</si>
</sst>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G3" sqref="G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>
        <v>10</v>
      </c>
      <c r="F8" s="28">
        <v>13</v>
      </c>
      <c r="G8" s="28"/>
      <c r="H8" s="9">
        <f>SUM(C8:G8)</f>
        <v>43</v>
      </c>
      <c r="I8" s="41"/>
      <c r="J8" s="41"/>
      <c r="K8" s="53">
        <f>SUM(H8,I8,J8)</f>
        <v>43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13</v>
      </c>
      <c r="G9" s="30"/>
      <c r="H9" s="11">
        <f t="shared" ref="H9:H72" si="0">SUM(C9:G9)</f>
        <v>43</v>
      </c>
      <c r="I9" s="38">
        <v>40</v>
      </c>
      <c r="J9" s="38"/>
      <c r="K9" s="54">
        <f t="shared" ref="K9:K72" si="1">SUM(H9,I9,J9)</f>
        <v>83</v>
      </c>
      <c r="L9" s="7"/>
      <c r="M9" s="59">
        <f t="shared" ref="M9:M72" si="2">IF(K9&gt;50.499,K9,"Није положио(ла)")</f>
        <v>83</v>
      </c>
      <c r="N9" s="62">
        <f t="shared" ref="N9:N72" si="3">IF(AND(K9&lt;101,K9&gt;90.499),10,IF(AND(K9&lt;90.5,K9&gt;80.499),9,IF(AND(K9&lt;80.5,K9&gt;70.499),8,IF(AND(K9&lt;70.5,K9&gt;60.499),7,IF(AND(K9&lt;60.5,K9&gt;50.499),6,5)))))</f>
        <v>9</v>
      </c>
      <c r="O9" s="1"/>
    </row>
    <row r="10" spans="1:15" ht="15.75" thickBot="1">
      <c r="A10" s="23">
        <v>3</v>
      </c>
      <c r="B10" s="68" t="s">
        <v>24</v>
      </c>
      <c r="C10" s="30">
        <v>20</v>
      </c>
      <c r="D10" s="30"/>
      <c r="E10" s="31">
        <v>10</v>
      </c>
      <c r="F10" s="30">
        <v>16</v>
      </c>
      <c r="G10" s="30"/>
      <c r="H10" s="11">
        <f t="shared" si="0"/>
        <v>46</v>
      </c>
      <c r="I10" s="38"/>
      <c r="J10" s="38"/>
      <c r="K10" s="54">
        <f t="shared" si="1"/>
        <v>46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2">
        <v>11</v>
      </c>
      <c r="G11" s="32"/>
      <c r="H11" s="11">
        <f t="shared" si="0"/>
        <v>41</v>
      </c>
      <c r="I11" s="39">
        <v>20</v>
      </c>
      <c r="J11" s="39"/>
      <c r="K11" s="54">
        <f t="shared" si="1"/>
        <v>61</v>
      </c>
      <c r="L11" s="7"/>
      <c r="M11" s="59">
        <f t="shared" si="2"/>
        <v>61</v>
      </c>
      <c r="N11" s="62">
        <f t="shared" si="3"/>
        <v>7</v>
      </c>
      <c r="O11" s="1"/>
    </row>
    <row r="12" spans="1:15" ht="15.75" thickBot="1">
      <c r="A12" s="23">
        <v>5</v>
      </c>
      <c r="B12" s="68" t="s">
        <v>26</v>
      </c>
      <c r="C12" s="30">
        <v>20</v>
      </c>
      <c r="D12" s="30"/>
      <c r="E12" s="31">
        <v>10</v>
      </c>
      <c r="F12" s="30">
        <v>2</v>
      </c>
      <c r="G12" s="30"/>
      <c r="H12" s="11">
        <f t="shared" si="0"/>
        <v>32</v>
      </c>
      <c r="I12" s="38">
        <v>30</v>
      </c>
      <c r="J12" s="38"/>
      <c r="K12" s="54">
        <f t="shared" si="1"/>
        <v>62</v>
      </c>
      <c r="L12" s="12"/>
      <c r="M12" s="59">
        <f t="shared" si="2"/>
        <v>62</v>
      </c>
      <c r="N12" s="62">
        <f t="shared" si="3"/>
        <v>7</v>
      </c>
      <c r="O12" s="1"/>
    </row>
    <row r="13" spans="1:15" ht="15.75" thickBot="1">
      <c r="A13" s="23">
        <v>6</v>
      </c>
      <c r="B13" s="68" t="s">
        <v>27</v>
      </c>
      <c r="C13" s="30">
        <v>20</v>
      </c>
      <c r="D13" s="30"/>
      <c r="E13" s="31">
        <v>10</v>
      </c>
      <c r="F13" s="30">
        <v>15</v>
      </c>
      <c r="G13" s="30"/>
      <c r="H13" s="11">
        <f t="shared" si="0"/>
        <v>45</v>
      </c>
      <c r="I13" s="38">
        <v>10</v>
      </c>
      <c r="J13" s="38"/>
      <c r="K13" s="54">
        <f t="shared" si="1"/>
        <v>55</v>
      </c>
      <c r="L13" s="7"/>
      <c r="M13" s="59">
        <f t="shared" si="2"/>
        <v>55</v>
      </c>
      <c r="N13" s="62">
        <f t="shared" si="3"/>
        <v>6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10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6</v>
      </c>
      <c r="G16" s="30"/>
      <c r="H16" s="11">
        <f t="shared" si="0"/>
        <v>36</v>
      </c>
      <c r="I16" s="38">
        <v>40</v>
      </c>
      <c r="J16" s="38"/>
      <c r="K16" s="54">
        <f t="shared" si="1"/>
        <v>76</v>
      </c>
      <c r="L16" s="7"/>
      <c r="M16" s="59">
        <f t="shared" si="2"/>
        <v>76</v>
      </c>
      <c r="N16" s="62">
        <f t="shared" si="3"/>
        <v>8</v>
      </c>
      <c r="O16" s="1"/>
    </row>
    <row r="17" spans="1:15" ht="15.75" thickBot="1">
      <c r="A17" s="23">
        <v>10</v>
      </c>
      <c r="B17" s="68" t="s">
        <v>31</v>
      </c>
      <c r="C17" s="30">
        <v>20</v>
      </c>
      <c r="D17" s="30"/>
      <c r="E17" s="31">
        <v>10</v>
      </c>
      <c r="F17" s="30">
        <v>6</v>
      </c>
      <c r="G17" s="30"/>
      <c r="H17" s="11">
        <f t="shared" si="0"/>
        <v>36</v>
      </c>
      <c r="I17" s="38">
        <v>40</v>
      </c>
      <c r="J17" s="38"/>
      <c r="K17" s="54">
        <f t="shared" si="1"/>
        <v>76</v>
      </c>
      <c r="L17" s="7"/>
      <c r="M17" s="59">
        <f t="shared" si="2"/>
        <v>76</v>
      </c>
      <c r="N17" s="62">
        <f t="shared" si="3"/>
        <v>8</v>
      </c>
      <c r="O17" s="1"/>
    </row>
    <row r="18" spans="1:15" ht="15.75" thickBot="1">
      <c r="A18" s="23">
        <v>11</v>
      </c>
      <c r="B18" s="68" t="s">
        <v>32</v>
      </c>
      <c r="C18" s="30">
        <v>20</v>
      </c>
      <c r="D18" s="30"/>
      <c r="E18" s="31">
        <v>10</v>
      </c>
      <c r="F18" s="30">
        <v>12</v>
      </c>
      <c r="G18" s="30"/>
      <c r="H18" s="11">
        <f t="shared" si="0"/>
        <v>42</v>
      </c>
      <c r="I18" s="38">
        <v>50</v>
      </c>
      <c r="J18" s="38"/>
      <c r="K18" s="54">
        <f t="shared" si="1"/>
        <v>92</v>
      </c>
      <c r="L18" s="7"/>
      <c r="M18" s="59">
        <f t="shared" si="2"/>
        <v>92</v>
      </c>
      <c r="N18" s="62">
        <f t="shared" si="3"/>
        <v>10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10</v>
      </c>
      <c r="F19" s="30">
        <v>6</v>
      </c>
      <c r="G19" s="30"/>
      <c r="H19" s="11">
        <f t="shared" si="0"/>
        <v>36</v>
      </c>
      <c r="I19" s="38">
        <v>40</v>
      </c>
      <c r="J19" s="38"/>
      <c r="K19" s="54">
        <f t="shared" si="1"/>
        <v>76</v>
      </c>
      <c r="L19" s="7"/>
      <c r="M19" s="59">
        <f t="shared" si="2"/>
        <v>76</v>
      </c>
      <c r="N19" s="62">
        <f t="shared" si="3"/>
        <v>8</v>
      </c>
      <c r="O19" s="1"/>
    </row>
    <row r="20" spans="1:15" ht="15.75" thickBot="1">
      <c r="A20" s="23">
        <v>13</v>
      </c>
      <c r="B20" s="68" t="s">
        <v>34</v>
      </c>
      <c r="C20" s="30">
        <v>20</v>
      </c>
      <c r="D20" s="30"/>
      <c r="E20" s="31">
        <v>10</v>
      </c>
      <c r="F20" s="30">
        <v>12</v>
      </c>
      <c r="G20" s="30"/>
      <c r="H20" s="11">
        <f t="shared" si="0"/>
        <v>42</v>
      </c>
      <c r="I20" s="38">
        <v>40</v>
      </c>
      <c r="J20" s="38"/>
      <c r="K20" s="54">
        <f t="shared" si="1"/>
        <v>82</v>
      </c>
      <c r="L20" s="7"/>
      <c r="M20" s="59">
        <f t="shared" si="2"/>
        <v>82</v>
      </c>
      <c r="N20" s="62">
        <f t="shared" si="3"/>
        <v>9</v>
      </c>
      <c r="O20" s="1"/>
    </row>
    <row r="21" spans="1:15" ht="15.75" thickBot="1">
      <c r="A21" s="23">
        <v>14</v>
      </c>
      <c r="B21" s="68" t="s">
        <v>35</v>
      </c>
      <c r="C21" s="30">
        <v>20</v>
      </c>
      <c r="D21" s="30"/>
      <c r="E21" s="31">
        <v>10</v>
      </c>
      <c r="F21" s="30">
        <v>13</v>
      </c>
      <c r="G21" s="30"/>
      <c r="H21" s="11">
        <f t="shared" si="0"/>
        <v>43</v>
      </c>
      <c r="I21" s="38">
        <v>40</v>
      </c>
      <c r="J21" s="38"/>
      <c r="K21" s="54">
        <f t="shared" si="1"/>
        <v>83</v>
      </c>
      <c r="L21" s="7"/>
      <c r="M21" s="59">
        <f t="shared" si="2"/>
        <v>83</v>
      </c>
      <c r="N21" s="62">
        <f t="shared" si="3"/>
        <v>9</v>
      </c>
      <c r="O21" s="1"/>
    </row>
    <row r="22" spans="1:15" ht="15.75" thickBot="1">
      <c r="A22" s="23">
        <v>15</v>
      </c>
      <c r="B22" s="68" t="s">
        <v>36</v>
      </c>
      <c r="C22" s="30">
        <v>20</v>
      </c>
      <c r="D22" s="30"/>
      <c r="E22" s="31">
        <v>10</v>
      </c>
      <c r="F22" s="30">
        <v>12</v>
      </c>
      <c r="G22" s="30"/>
      <c r="H22" s="11">
        <f t="shared" si="0"/>
        <v>42</v>
      </c>
      <c r="I22" s="38"/>
      <c r="J22" s="38"/>
      <c r="K22" s="54">
        <f t="shared" si="1"/>
        <v>42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20</v>
      </c>
      <c r="D23" s="30"/>
      <c r="E23" s="31">
        <v>10</v>
      </c>
      <c r="F23" s="30">
        <v>13</v>
      </c>
      <c r="G23" s="30"/>
      <c r="H23" s="11">
        <f t="shared" si="0"/>
        <v>43</v>
      </c>
      <c r="I23" s="38">
        <v>30</v>
      </c>
      <c r="J23" s="38"/>
      <c r="K23" s="54">
        <f t="shared" si="1"/>
        <v>73</v>
      </c>
      <c r="L23" s="7"/>
      <c r="M23" s="59">
        <f t="shared" si="2"/>
        <v>73</v>
      </c>
      <c r="N23" s="62">
        <f t="shared" si="3"/>
        <v>8</v>
      </c>
      <c r="O23" s="1"/>
    </row>
    <row r="24" spans="1:15" ht="15.75" thickBot="1">
      <c r="A24" s="23">
        <v>17</v>
      </c>
      <c r="B24" s="68" t="s">
        <v>38</v>
      </c>
      <c r="C24" s="30">
        <v>20</v>
      </c>
      <c r="D24" s="30"/>
      <c r="E24" s="31">
        <v>10</v>
      </c>
      <c r="F24" s="30">
        <v>15</v>
      </c>
      <c r="G24" s="30"/>
      <c r="H24" s="11">
        <f t="shared" si="0"/>
        <v>45</v>
      </c>
      <c r="I24" s="38">
        <v>50</v>
      </c>
      <c r="J24" s="38"/>
      <c r="K24" s="54">
        <f t="shared" si="1"/>
        <v>95</v>
      </c>
      <c r="L24" s="7"/>
      <c r="M24" s="59">
        <f t="shared" si="2"/>
        <v>95</v>
      </c>
      <c r="N24" s="62">
        <f t="shared" si="3"/>
        <v>10</v>
      </c>
      <c r="O24" s="1"/>
    </row>
    <row r="25" spans="1:15" ht="15.75" thickBot="1">
      <c r="A25" s="23">
        <v>18</v>
      </c>
      <c r="B25" s="68" t="s">
        <v>39</v>
      </c>
      <c r="C25" s="30">
        <v>20</v>
      </c>
      <c r="D25" s="30"/>
      <c r="E25" s="31">
        <v>10</v>
      </c>
      <c r="F25" s="30">
        <v>12</v>
      </c>
      <c r="G25" s="30"/>
      <c r="H25" s="11">
        <f t="shared" si="0"/>
        <v>42</v>
      </c>
      <c r="I25" s="38">
        <v>50</v>
      </c>
      <c r="J25" s="38"/>
      <c r="K25" s="54">
        <f t="shared" si="1"/>
        <v>92</v>
      </c>
      <c r="L25" s="7"/>
      <c r="M25" s="59">
        <f t="shared" si="2"/>
        <v>92</v>
      </c>
      <c r="N25" s="62">
        <f t="shared" si="3"/>
        <v>10</v>
      </c>
      <c r="O25" s="1"/>
    </row>
    <row r="26" spans="1:15" ht="15.75" thickBot="1">
      <c r="A26" s="23">
        <v>19</v>
      </c>
      <c r="B26" s="68" t="s">
        <v>40</v>
      </c>
      <c r="C26" s="30">
        <v>20</v>
      </c>
      <c r="D26" s="30"/>
      <c r="E26" s="31">
        <v>10</v>
      </c>
      <c r="F26" s="30">
        <v>14</v>
      </c>
      <c r="G26" s="30"/>
      <c r="H26" s="11">
        <f t="shared" si="0"/>
        <v>44</v>
      </c>
      <c r="I26" s="38">
        <v>30</v>
      </c>
      <c r="J26" s="38"/>
      <c r="K26" s="54">
        <f t="shared" si="1"/>
        <v>74</v>
      </c>
      <c r="L26" s="7"/>
      <c r="M26" s="59">
        <f t="shared" si="2"/>
        <v>74</v>
      </c>
      <c r="N26" s="62">
        <f t="shared" si="3"/>
        <v>8</v>
      </c>
      <c r="O26" s="1"/>
    </row>
    <row r="27" spans="1:15" ht="15.75" thickBot="1">
      <c r="A27" s="23">
        <v>20</v>
      </c>
      <c r="B27" s="68" t="s">
        <v>41</v>
      </c>
      <c r="C27" s="30">
        <v>20</v>
      </c>
      <c r="D27" s="30"/>
      <c r="E27" s="31">
        <v>10</v>
      </c>
      <c r="F27" s="30">
        <v>15</v>
      </c>
      <c r="G27" s="30"/>
      <c r="H27" s="11">
        <f t="shared" si="0"/>
        <v>45</v>
      </c>
      <c r="I27" s="38">
        <v>50</v>
      </c>
      <c r="J27" s="38"/>
      <c r="K27" s="54">
        <f t="shared" si="1"/>
        <v>95</v>
      </c>
      <c r="L27" s="7"/>
      <c r="M27" s="59">
        <f t="shared" si="2"/>
        <v>95</v>
      </c>
      <c r="N27" s="62">
        <f t="shared" si="3"/>
        <v>10</v>
      </c>
      <c r="O27" s="1"/>
    </row>
    <row r="28" spans="1:15" ht="15.75" thickBot="1">
      <c r="A28" s="23">
        <v>21</v>
      </c>
      <c r="B28" s="68" t="s">
        <v>42</v>
      </c>
      <c r="C28" s="30">
        <v>20</v>
      </c>
      <c r="D28" s="30"/>
      <c r="E28" s="31">
        <v>10</v>
      </c>
      <c r="F28" s="30">
        <v>12</v>
      </c>
      <c r="G28" s="30"/>
      <c r="H28" s="11">
        <f t="shared" si="0"/>
        <v>42</v>
      </c>
      <c r="I28" s="38">
        <v>30</v>
      </c>
      <c r="J28" s="38"/>
      <c r="K28" s="54">
        <f t="shared" si="1"/>
        <v>72</v>
      </c>
      <c r="L28" s="7"/>
      <c r="M28" s="59">
        <f t="shared" si="2"/>
        <v>72</v>
      </c>
      <c r="N28" s="62">
        <f t="shared" si="3"/>
        <v>8</v>
      </c>
      <c r="O28" s="1"/>
    </row>
    <row r="29" spans="1:15" ht="15.75" thickBot="1">
      <c r="A29" s="23">
        <v>22</v>
      </c>
      <c r="B29" s="68" t="s">
        <v>43</v>
      </c>
      <c r="C29" s="30">
        <v>20</v>
      </c>
      <c r="D29" s="30"/>
      <c r="E29" s="31">
        <v>10</v>
      </c>
      <c r="F29" s="30">
        <v>19</v>
      </c>
      <c r="G29" s="30"/>
      <c r="H29" s="11">
        <f t="shared" si="0"/>
        <v>49</v>
      </c>
      <c r="I29" s="38">
        <v>50</v>
      </c>
      <c r="J29" s="38"/>
      <c r="K29" s="54">
        <f t="shared" si="1"/>
        <v>99</v>
      </c>
      <c r="L29" s="7"/>
      <c r="M29" s="59">
        <f t="shared" si="2"/>
        <v>99</v>
      </c>
      <c r="N29" s="62">
        <f t="shared" si="3"/>
        <v>10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10</v>
      </c>
      <c r="F30" s="30">
        <v>14</v>
      </c>
      <c r="G30" s="30"/>
      <c r="H30" s="11">
        <f t="shared" si="0"/>
        <v>44</v>
      </c>
      <c r="I30" s="38">
        <v>40</v>
      </c>
      <c r="J30" s="38"/>
      <c r="K30" s="54">
        <f t="shared" si="1"/>
        <v>84</v>
      </c>
      <c r="L30" s="7"/>
      <c r="M30" s="59">
        <f t="shared" si="2"/>
        <v>84</v>
      </c>
      <c r="N30" s="62">
        <f t="shared" si="3"/>
        <v>9</v>
      </c>
      <c r="O30" s="1"/>
    </row>
    <row r="31" spans="1:15" ht="15.75" thickBot="1">
      <c r="A31" s="23">
        <v>24</v>
      </c>
      <c r="B31" s="68" t="s">
        <v>45</v>
      </c>
      <c r="C31" s="30">
        <v>20</v>
      </c>
      <c r="D31" s="30"/>
      <c r="E31" s="31">
        <v>10</v>
      </c>
      <c r="F31" s="30">
        <v>13</v>
      </c>
      <c r="G31" s="30"/>
      <c r="H31" s="11">
        <f t="shared" si="0"/>
        <v>43</v>
      </c>
      <c r="I31" s="38">
        <v>45</v>
      </c>
      <c r="J31" s="38"/>
      <c r="K31" s="54">
        <f t="shared" si="1"/>
        <v>88</v>
      </c>
      <c r="L31" s="7"/>
      <c r="M31" s="59">
        <f t="shared" si="2"/>
        <v>88</v>
      </c>
      <c r="N31" s="62">
        <f t="shared" si="3"/>
        <v>9</v>
      </c>
      <c r="O31" s="1"/>
    </row>
    <row r="32" spans="1:15" ht="15.75" thickBot="1">
      <c r="A32" s="23">
        <v>25</v>
      </c>
      <c r="B32" s="68" t="s">
        <v>46</v>
      </c>
      <c r="C32" s="30">
        <v>20</v>
      </c>
      <c r="D32" s="30"/>
      <c r="E32" s="31">
        <v>10</v>
      </c>
      <c r="F32" s="30">
        <v>10</v>
      </c>
      <c r="G32" s="30"/>
      <c r="H32" s="11">
        <f t="shared" si="0"/>
        <v>40</v>
      </c>
      <c r="I32" s="38">
        <v>45</v>
      </c>
      <c r="J32" s="38"/>
      <c r="K32" s="54">
        <f t="shared" si="1"/>
        <v>85</v>
      </c>
      <c r="L32" s="7"/>
      <c r="M32" s="59">
        <f t="shared" si="2"/>
        <v>85</v>
      </c>
      <c r="N32" s="62">
        <f t="shared" si="3"/>
        <v>9</v>
      </c>
      <c r="O32" s="1"/>
    </row>
    <row r="33" spans="1:15" ht="15.75" thickBot="1">
      <c r="A33" s="23">
        <v>26</v>
      </c>
      <c r="B33" s="68" t="s">
        <v>47</v>
      </c>
      <c r="C33" s="30">
        <v>20</v>
      </c>
      <c r="D33" s="30"/>
      <c r="E33" s="31">
        <v>10</v>
      </c>
      <c r="F33" s="30">
        <v>13</v>
      </c>
      <c r="G33" s="30"/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20</v>
      </c>
      <c r="D34" s="30"/>
      <c r="E34" s="31">
        <v>10</v>
      </c>
      <c r="F34" s="30">
        <v>0</v>
      </c>
      <c r="G34" s="30"/>
      <c r="H34" s="11">
        <f t="shared" si="0"/>
        <v>30</v>
      </c>
      <c r="I34" s="38">
        <v>25</v>
      </c>
      <c r="J34" s="38"/>
      <c r="K34" s="54">
        <f t="shared" si="1"/>
        <v>55</v>
      </c>
      <c r="L34" s="7"/>
      <c r="M34" s="59">
        <f t="shared" si="2"/>
        <v>55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49</v>
      </c>
      <c r="C35" s="30">
        <v>20</v>
      </c>
      <c r="D35" s="30"/>
      <c r="E35" s="31">
        <v>10</v>
      </c>
      <c r="F35" s="30">
        <v>10</v>
      </c>
      <c r="G35" s="30"/>
      <c r="H35" s="11">
        <f t="shared" si="0"/>
        <v>40</v>
      </c>
      <c r="I35" s="38">
        <v>45</v>
      </c>
      <c r="J35" s="38"/>
      <c r="K35" s="54">
        <f t="shared" si="1"/>
        <v>85</v>
      </c>
      <c r="L35" s="7"/>
      <c r="M35" s="59">
        <f t="shared" si="2"/>
        <v>85</v>
      </c>
      <c r="N35" s="62">
        <f t="shared" si="3"/>
        <v>9</v>
      </c>
      <c r="O35" s="1"/>
    </row>
    <row r="36" spans="1:15" ht="15.75" thickBot="1">
      <c r="A36" s="23">
        <v>29</v>
      </c>
      <c r="B36" s="68" t="s">
        <v>50</v>
      </c>
      <c r="C36" s="30">
        <v>20</v>
      </c>
      <c r="D36" s="30"/>
      <c r="E36" s="31">
        <v>10</v>
      </c>
      <c r="F36" s="30">
        <v>14</v>
      </c>
      <c r="G36" s="30"/>
      <c r="H36" s="11">
        <f t="shared" si="0"/>
        <v>44</v>
      </c>
      <c r="I36" s="38">
        <v>20</v>
      </c>
      <c r="J36" s="38"/>
      <c r="K36" s="54">
        <f t="shared" si="1"/>
        <v>64</v>
      </c>
      <c r="L36" s="7"/>
      <c r="M36" s="59">
        <f t="shared" si="2"/>
        <v>64</v>
      </c>
      <c r="N36" s="62">
        <f t="shared" si="3"/>
        <v>7</v>
      </c>
      <c r="O36" s="1"/>
    </row>
    <row r="37" spans="1:15" ht="15.75" thickBot="1">
      <c r="A37" s="23">
        <v>30</v>
      </c>
      <c r="B37" s="68" t="s">
        <v>51</v>
      </c>
      <c r="C37" s="30">
        <v>20</v>
      </c>
      <c r="D37" s="30"/>
      <c r="E37" s="31">
        <v>10</v>
      </c>
      <c r="F37" s="30">
        <v>13</v>
      </c>
      <c r="G37" s="30"/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20</v>
      </c>
      <c r="D38" s="30"/>
      <c r="E38" s="31">
        <v>10</v>
      </c>
      <c r="F38" s="30">
        <v>13</v>
      </c>
      <c r="G38" s="30"/>
      <c r="H38" s="11">
        <f t="shared" si="0"/>
        <v>43</v>
      </c>
      <c r="I38" s="38">
        <v>20</v>
      </c>
      <c r="J38" s="38"/>
      <c r="K38" s="54">
        <f t="shared" si="1"/>
        <v>63</v>
      </c>
      <c r="L38" s="7"/>
      <c r="M38" s="59">
        <f t="shared" si="2"/>
        <v>63</v>
      </c>
      <c r="N38" s="62">
        <f t="shared" si="3"/>
        <v>7</v>
      </c>
      <c r="O38" s="1"/>
    </row>
    <row r="39" spans="1:15" ht="15.75" thickBot="1">
      <c r="A39" s="23">
        <v>32</v>
      </c>
      <c r="B39" s="66" t="s">
        <v>53</v>
      </c>
      <c r="C39" s="30">
        <v>20</v>
      </c>
      <c r="D39" s="30"/>
      <c r="E39" s="31">
        <v>10</v>
      </c>
      <c r="F39" s="30">
        <v>12</v>
      </c>
      <c r="G39" s="30"/>
      <c r="H39" s="11">
        <f t="shared" si="0"/>
        <v>42</v>
      </c>
      <c r="I39" s="38">
        <v>10</v>
      </c>
      <c r="J39" s="38"/>
      <c r="K39" s="54">
        <f t="shared" si="1"/>
        <v>52</v>
      </c>
      <c r="L39" s="7"/>
      <c r="M39" s="59">
        <f t="shared" si="2"/>
        <v>52</v>
      </c>
      <c r="N39" s="62">
        <f t="shared" si="3"/>
        <v>6</v>
      </c>
      <c r="O39" s="1"/>
    </row>
    <row r="40" spans="1:15" ht="15.75" thickBot="1">
      <c r="A40" s="23">
        <v>33</v>
      </c>
      <c r="B40" s="66" t="s">
        <v>54</v>
      </c>
      <c r="C40" s="30">
        <v>20</v>
      </c>
      <c r="D40" s="30"/>
      <c r="E40" s="31">
        <v>10</v>
      </c>
      <c r="F40" s="30">
        <v>12</v>
      </c>
      <c r="G40" s="30"/>
      <c r="H40" s="11">
        <f t="shared" si="0"/>
        <v>42</v>
      </c>
      <c r="I40" s="38">
        <v>50</v>
      </c>
      <c r="J40" s="38"/>
      <c r="K40" s="54">
        <f t="shared" si="1"/>
        <v>92</v>
      </c>
      <c r="L40" s="7"/>
      <c r="M40" s="59">
        <f t="shared" si="2"/>
        <v>92</v>
      </c>
      <c r="N40" s="62">
        <f t="shared" si="3"/>
        <v>10</v>
      </c>
      <c r="O40" s="1"/>
    </row>
    <row r="41" spans="1:15" ht="15.75" thickBot="1">
      <c r="A41" s="23">
        <v>34</v>
      </c>
      <c r="B41" s="66" t="s">
        <v>55</v>
      </c>
      <c r="C41" s="30">
        <v>20</v>
      </c>
      <c r="D41" s="30"/>
      <c r="E41" s="31">
        <v>10</v>
      </c>
      <c r="F41" s="30">
        <v>10</v>
      </c>
      <c r="G41" s="30"/>
      <c r="H41" s="11">
        <f t="shared" si="0"/>
        <v>40</v>
      </c>
      <c r="I41" s="38"/>
      <c r="J41" s="38"/>
      <c r="K41" s="54">
        <f t="shared" si="1"/>
        <v>40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20</v>
      </c>
      <c r="D42" s="30"/>
      <c r="E42" s="31">
        <v>10</v>
      </c>
      <c r="F42" s="30">
        <v>13</v>
      </c>
      <c r="G42" s="30"/>
      <c r="H42" s="11">
        <f t="shared" si="0"/>
        <v>43</v>
      </c>
      <c r="I42" s="38"/>
      <c r="J42" s="38"/>
      <c r="K42" s="54">
        <f t="shared" si="1"/>
        <v>43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20</v>
      </c>
      <c r="D43" s="30"/>
      <c r="E43" s="31">
        <v>10</v>
      </c>
      <c r="F43" s="30">
        <v>20</v>
      </c>
      <c r="G43" s="30"/>
      <c r="H43" s="11">
        <f t="shared" si="0"/>
        <v>50</v>
      </c>
      <c r="I43" s="38">
        <v>25</v>
      </c>
      <c r="J43" s="38"/>
      <c r="K43" s="54">
        <f t="shared" si="1"/>
        <v>75</v>
      </c>
      <c r="L43" s="7"/>
      <c r="M43" s="59">
        <f t="shared" si="2"/>
        <v>75</v>
      </c>
      <c r="N43" s="62">
        <f t="shared" si="3"/>
        <v>8</v>
      </c>
      <c r="O43" s="1"/>
    </row>
    <row r="44" spans="1:15" s="4" customFormat="1" ht="15.75" thickBot="1">
      <c r="A44" s="23">
        <v>37</v>
      </c>
      <c r="B44" s="66" t="s">
        <v>58</v>
      </c>
      <c r="C44" s="30">
        <v>20</v>
      </c>
      <c r="D44" s="30"/>
      <c r="E44" s="31">
        <v>10</v>
      </c>
      <c r="F44" s="30">
        <v>14</v>
      </c>
      <c r="G44" s="30"/>
      <c r="H44" s="11">
        <f t="shared" si="0"/>
        <v>44</v>
      </c>
      <c r="I44" s="38">
        <v>20</v>
      </c>
      <c r="J44" s="38"/>
      <c r="K44" s="54">
        <f t="shared" si="1"/>
        <v>64</v>
      </c>
      <c r="L44" s="7"/>
      <c r="M44" s="59">
        <f t="shared" si="2"/>
        <v>64</v>
      </c>
      <c r="N44" s="62">
        <f t="shared" si="3"/>
        <v>7</v>
      </c>
      <c r="O44" s="3"/>
    </row>
    <row r="45" spans="1:15" ht="15.75" thickBot="1">
      <c r="A45" s="23">
        <v>38</v>
      </c>
      <c r="B45" s="66" t="s">
        <v>59</v>
      </c>
      <c r="C45" s="30">
        <v>20</v>
      </c>
      <c r="D45" s="30"/>
      <c r="E45" s="31">
        <v>10</v>
      </c>
      <c r="F45" s="30">
        <v>14</v>
      </c>
      <c r="G45" s="30"/>
      <c r="H45" s="11">
        <f t="shared" si="0"/>
        <v>44</v>
      </c>
      <c r="I45" s="38">
        <v>30</v>
      </c>
      <c r="J45" s="38"/>
      <c r="K45" s="54">
        <f t="shared" si="1"/>
        <v>74</v>
      </c>
      <c r="L45" s="7"/>
      <c r="M45" s="59">
        <f t="shared" si="2"/>
        <v>74</v>
      </c>
      <c r="N45" s="62">
        <f t="shared" si="3"/>
        <v>8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20</v>
      </c>
      <c r="D47" s="30"/>
      <c r="E47" s="31">
        <v>10</v>
      </c>
      <c r="F47" s="30">
        <v>14</v>
      </c>
      <c r="G47" s="30"/>
      <c r="H47" s="11">
        <f t="shared" si="0"/>
        <v>44</v>
      </c>
      <c r="I47" s="38">
        <v>40</v>
      </c>
      <c r="J47" s="38"/>
      <c r="K47" s="54">
        <f t="shared" si="1"/>
        <v>84</v>
      </c>
      <c r="L47" s="7"/>
      <c r="M47" s="59">
        <f t="shared" si="2"/>
        <v>84</v>
      </c>
      <c r="N47" s="62">
        <f t="shared" si="3"/>
        <v>9</v>
      </c>
      <c r="O47" s="1"/>
    </row>
    <row r="48" spans="1:15" ht="15.75" thickBot="1">
      <c r="A48" s="23">
        <v>41</v>
      </c>
      <c r="B48" s="66" t="s">
        <v>62</v>
      </c>
      <c r="C48" s="30">
        <v>20</v>
      </c>
      <c r="D48" s="30"/>
      <c r="E48" s="31">
        <v>10</v>
      </c>
      <c r="F48" s="30">
        <v>10</v>
      </c>
      <c r="G48" s="30"/>
      <c r="H48" s="11">
        <f t="shared" si="0"/>
        <v>40</v>
      </c>
      <c r="I48" s="38"/>
      <c r="J48" s="38"/>
      <c r="K48" s="54">
        <f t="shared" si="1"/>
        <v>40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20</v>
      </c>
      <c r="D49" s="30"/>
      <c r="E49" s="31">
        <v>10</v>
      </c>
      <c r="F49" s="30">
        <v>14</v>
      </c>
      <c r="G49" s="30"/>
      <c r="H49" s="11">
        <f t="shared" si="0"/>
        <v>44</v>
      </c>
      <c r="I49" s="38">
        <v>30</v>
      </c>
      <c r="J49" s="38"/>
      <c r="K49" s="54">
        <f t="shared" si="1"/>
        <v>74</v>
      </c>
      <c r="L49" s="7"/>
      <c r="M49" s="59">
        <f t="shared" si="2"/>
        <v>74</v>
      </c>
      <c r="N49" s="62">
        <f t="shared" si="3"/>
        <v>8</v>
      </c>
      <c r="O49" s="1"/>
    </row>
    <row r="50" spans="1:15" ht="15" customHeight="1" thickBot="1">
      <c r="A50" s="23">
        <v>43</v>
      </c>
      <c r="B50" s="66" t="s">
        <v>64</v>
      </c>
      <c r="C50" s="30">
        <v>20</v>
      </c>
      <c r="D50" s="30"/>
      <c r="E50" s="31">
        <v>10</v>
      </c>
      <c r="F50" s="30">
        <v>2</v>
      </c>
      <c r="G50" s="30"/>
      <c r="H50" s="11">
        <f t="shared" si="0"/>
        <v>32</v>
      </c>
      <c r="I50" s="38"/>
      <c r="J50" s="38"/>
      <c r="K50" s="54">
        <f t="shared" si="1"/>
        <v>32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20</v>
      </c>
      <c r="D51" s="30"/>
      <c r="E51" s="31">
        <v>10</v>
      </c>
      <c r="F51" s="30">
        <v>6</v>
      </c>
      <c r="G51" s="30"/>
      <c r="H51" s="11">
        <f t="shared" si="0"/>
        <v>36</v>
      </c>
      <c r="I51" s="38"/>
      <c r="J51" s="38"/>
      <c r="K51" s="54">
        <f t="shared" si="1"/>
        <v>36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20</v>
      </c>
      <c r="D52" s="30"/>
      <c r="E52" s="31">
        <v>10</v>
      </c>
      <c r="F52" s="30">
        <v>13</v>
      </c>
      <c r="G52" s="30"/>
      <c r="H52" s="11">
        <f t="shared" si="0"/>
        <v>43</v>
      </c>
      <c r="I52" s="38">
        <v>30</v>
      </c>
      <c r="J52" s="38"/>
      <c r="K52" s="54">
        <f t="shared" si="1"/>
        <v>73</v>
      </c>
      <c r="L52" s="7"/>
      <c r="M52" s="59">
        <f t="shared" si="2"/>
        <v>73</v>
      </c>
      <c r="N52" s="62">
        <f t="shared" si="3"/>
        <v>8</v>
      </c>
      <c r="O52" s="1"/>
    </row>
    <row r="53" spans="1:15" ht="15.75" thickBot="1">
      <c r="A53" s="23">
        <v>46</v>
      </c>
      <c r="B53" s="66" t="s">
        <v>67</v>
      </c>
      <c r="C53" s="30">
        <v>20</v>
      </c>
      <c r="D53" s="30"/>
      <c r="E53" s="31">
        <v>10</v>
      </c>
      <c r="F53" s="30">
        <v>15</v>
      </c>
      <c r="G53" s="30"/>
      <c r="H53" s="11">
        <f t="shared" si="0"/>
        <v>45</v>
      </c>
      <c r="I53" s="38">
        <v>20</v>
      </c>
      <c r="J53" s="38"/>
      <c r="K53" s="54">
        <f t="shared" si="1"/>
        <v>65</v>
      </c>
      <c r="L53" s="7"/>
      <c r="M53" s="59">
        <f t="shared" si="2"/>
        <v>65</v>
      </c>
      <c r="N53" s="62">
        <f t="shared" si="3"/>
        <v>7</v>
      </c>
      <c r="O53" s="1"/>
    </row>
    <row r="54" spans="1:15" ht="15.75" thickBot="1">
      <c r="A54" s="23">
        <v>47</v>
      </c>
      <c r="B54" s="66" t="s">
        <v>68</v>
      </c>
      <c r="C54" s="30">
        <v>20</v>
      </c>
      <c r="D54" s="30"/>
      <c r="E54" s="31">
        <v>10</v>
      </c>
      <c r="F54" s="30">
        <v>11</v>
      </c>
      <c r="G54" s="30"/>
      <c r="H54" s="11">
        <f t="shared" si="0"/>
        <v>41</v>
      </c>
      <c r="I54" s="38"/>
      <c r="J54" s="38"/>
      <c r="K54" s="54">
        <f t="shared" si="1"/>
        <v>41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20</v>
      </c>
      <c r="D55" s="30"/>
      <c r="E55" s="31">
        <v>10</v>
      </c>
      <c r="F55" s="30">
        <v>18</v>
      </c>
      <c r="G55" s="30"/>
      <c r="H55" s="11">
        <f t="shared" si="0"/>
        <v>48</v>
      </c>
      <c r="I55" s="38"/>
      <c r="J55" s="38"/>
      <c r="K55" s="54">
        <f t="shared" si="1"/>
        <v>48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20</v>
      </c>
      <c r="D56" s="30"/>
      <c r="E56" s="31">
        <v>10</v>
      </c>
      <c r="F56" s="30">
        <v>16</v>
      </c>
      <c r="G56" s="30"/>
      <c r="H56" s="11">
        <f t="shared" si="0"/>
        <v>46</v>
      </c>
      <c r="I56" s="38">
        <v>17</v>
      </c>
      <c r="J56" s="38"/>
      <c r="K56" s="54">
        <f t="shared" si="1"/>
        <v>63</v>
      </c>
      <c r="L56" s="7"/>
      <c r="M56" s="59">
        <f t="shared" si="2"/>
        <v>63</v>
      </c>
      <c r="N56" s="62">
        <f t="shared" si="3"/>
        <v>7</v>
      </c>
      <c r="O56" s="1"/>
    </row>
    <row r="57" spans="1:15" ht="15.75" thickBot="1">
      <c r="A57" s="23">
        <v>50</v>
      </c>
      <c r="B57" s="66" t="s">
        <v>71</v>
      </c>
      <c r="C57" s="30">
        <v>20</v>
      </c>
      <c r="D57" s="30"/>
      <c r="E57" s="31">
        <v>10</v>
      </c>
      <c r="F57" s="30">
        <v>12</v>
      </c>
      <c r="G57" s="30"/>
      <c r="H57" s="11">
        <f t="shared" si="0"/>
        <v>42</v>
      </c>
      <c r="I57" s="38"/>
      <c r="J57" s="38"/>
      <c r="K57" s="54">
        <f t="shared" si="1"/>
        <v>42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20</v>
      </c>
      <c r="D58" s="30"/>
      <c r="E58" s="31">
        <v>10</v>
      </c>
      <c r="F58" s="30">
        <v>12</v>
      </c>
      <c r="G58" s="30"/>
      <c r="H58" s="11">
        <f t="shared" si="0"/>
        <v>42</v>
      </c>
      <c r="I58" s="38">
        <v>50</v>
      </c>
      <c r="J58" s="38"/>
      <c r="K58" s="54">
        <f t="shared" si="1"/>
        <v>92</v>
      </c>
      <c r="L58" s="7"/>
      <c r="M58" s="59">
        <f t="shared" si="2"/>
        <v>92</v>
      </c>
      <c r="N58" s="62">
        <f t="shared" si="3"/>
        <v>10</v>
      </c>
      <c r="O58" s="1"/>
    </row>
    <row r="59" spans="1:15" ht="15.75" thickBot="1">
      <c r="A59" s="23">
        <v>52</v>
      </c>
      <c r="B59" s="66" t="s">
        <v>73</v>
      </c>
      <c r="C59" s="30">
        <v>20</v>
      </c>
      <c r="D59" s="30"/>
      <c r="E59" s="31">
        <v>10</v>
      </c>
      <c r="F59" s="30">
        <v>14</v>
      </c>
      <c r="G59" s="30"/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20</v>
      </c>
      <c r="D60" s="30"/>
      <c r="E60" s="31">
        <v>10</v>
      </c>
      <c r="F60" s="30">
        <v>13</v>
      </c>
      <c r="G60" s="30"/>
      <c r="H60" s="11">
        <f t="shared" si="0"/>
        <v>43</v>
      </c>
      <c r="I60" s="38"/>
      <c r="J60" s="38"/>
      <c r="K60" s="54">
        <f t="shared" si="1"/>
        <v>43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20</v>
      </c>
      <c r="D63" s="30"/>
      <c r="E63" s="31">
        <v>10</v>
      </c>
      <c r="F63" s="30">
        <v>15</v>
      </c>
      <c r="G63" s="30"/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20</v>
      </c>
      <c r="D64" s="30"/>
      <c r="E64" s="31">
        <v>10</v>
      </c>
      <c r="F64" s="30">
        <v>10</v>
      </c>
      <c r="G64" s="30"/>
      <c r="H64" s="11">
        <f t="shared" si="0"/>
        <v>40</v>
      </c>
      <c r="I64" s="38"/>
      <c r="J64" s="38"/>
      <c r="K64" s="54">
        <f t="shared" si="1"/>
        <v>40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20</v>
      </c>
      <c r="D65" s="30"/>
      <c r="E65" s="31">
        <v>10</v>
      </c>
      <c r="F65" s="30">
        <v>13</v>
      </c>
      <c r="G65" s="30"/>
      <c r="H65" s="11">
        <f t="shared" si="0"/>
        <v>43</v>
      </c>
      <c r="I65" s="38">
        <v>40</v>
      </c>
      <c r="J65" s="38"/>
      <c r="K65" s="54">
        <f t="shared" si="1"/>
        <v>83</v>
      </c>
      <c r="L65" s="7"/>
      <c r="M65" s="59">
        <f t="shared" si="2"/>
        <v>83</v>
      </c>
      <c r="N65" s="62">
        <f t="shared" si="3"/>
        <v>9</v>
      </c>
      <c r="O65" s="1"/>
    </row>
    <row r="66" spans="1:15" ht="15.75" thickBot="1">
      <c r="A66" s="23">
        <v>59</v>
      </c>
      <c r="B66" s="66" t="s">
        <v>80</v>
      </c>
      <c r="C66" s="30">
        <v>20</v>
      </c>
      <c r="D66" s="30"/>
      <c r="E66" s="31">
        <v>10</v>
      </c>
      <c r="F66" s="30">
        <v>9</v>
      </c>
      <c r="G66" s="30"/>
      <c r="H66" s="11">
        <f t="shared" si="0"/>
        <v>39</v>
      </c>
      <c r="I66" s="38"/>
      <c r="J66" s="38"/>
      <c r="K66" s="54">
        <f t="shared" si="1"/>
        <v>39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20</v>
      </c>
      <c r="D67" s="30"/>
      <c r="E67" s="31">
        <v>10</v>
      </c>
      <c r="F67" s="30">
        <v>12</v>
      </c>
      <c r="G67" s="30"/>
      <c r="H67" s="11">
        <f t="shared" si="0"/>
        <v>42</v>
      </c>
      <c r="I67" s="38">
        <v>15</v>
      </c>
      <c r="J67" s="38"/>
      <c r="K67" s="54">
        <f t="shared" si="1"/>
        <v>57</v>
      </c>
      <c r="L67" s="7"/>
      <c r="M67" s="59">
        <f t="shared" si="2"/>
        <v>57</v>
      </c>
      <c r="N67" s="62">
        <f t="shared" si="3"/>
        <v>6</v>
      </c>
      <c r="O67" s="1"/>
    </row>
    <row r="68" spans="1:15" ht="15.75" thickBot="1">
      <c r="A68" s="23">
        <v>61</v>
      </c>
      <c r="B68" s="66" t="s">
        <v>82</v>
      </c>
      <c r="C68" s="30">
        <v>20</v>
      </c>
      <c r="D68" s="30"/>
      <c r="E68" s="31">
        <v>10</v>
      </c>
      <c r="F68" s="30">
        <v>9</v>
      </c>
      <c r="G68" s="30"/>
      <c r="H68" s="11">
        <f t="shared" si="0"/>
        <v>39</v>
      </c>
      <c r="I68" s="38"/>
      <c r="J68" s="38"/>
      <c r="K68" s="54">
        <f t="shared" si="1"/>
        <v>39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20</v>
      </c>
      <c r="D69" s="30"/>
      <c r="E69" s="31">
        <v>10</v>
      </c>
      <c r="F69" s="30">
        <v>9</v>
      </c>
      <c r="G69" s="30"/>
      <c r="H69" s="11">
        <f t="shared" si="0"/>
        <v>39</v>
      </c>
      <c r="I69" s="38">
        <v>20</v>
      </c>
      <c r="J69" s="38"/>
      <c r="K69" s="54">
        <f t="shared" si="1"/>
        <v>59</v>
      </c>
      <c r="L69" s="7"/>
      <c r="M69" s="59">
        <f t="shared" si="2"/>
        <v>59</v>
      </c>
      <c r="N69" s="62">
        <f t="shared" si="3"/>
        <v>6</v>
      </c>
      <c r="O69" s="1"/>
    </row>
    <row r="70" spans="1:15" ht="15.75" thickBot="1">
      <c r="A70" s="23">
        <v>63</v>
      </c>
      <c r="B70" s="66" t="s">
        <v>84</v>
      </c>
      <c r="C70" s="30">
        <v>20</v>
      </c>
      <c r="D70" s="30"/>
      <c r="E70" s="31">
        <v>10</v>
      </c>
      <c r="F70" s="30">
        <v>13</v>
      </c>
      <c r="G70" s="30"/>
      <c r="H70" s="11">
        <f t="shared" si="0"/>
        <v>43</v>
      </c>
      <c r="I70" s="38">
        <v>50</v>
      </c>
      <c r="J70" s="38"/>
      <c r="K70" s="54">
        <f t="shared" si="1"/>
        <v>93</v>
      </c>
      <c r="L70" s="7"/>
      <c r="M70" s="59">
        <f t="shared" si="2"/>
        <v>93</v>
      </c>
      <c r="N70" s="62">
        <f t="shared" si="3"/>
        <v>10</v>
      </c>
      <c r="O70" s="1"/>
    </row>
    <row r="71" spans="1:15" ht="15.75" thickBot="1">
      <c r="A71" s="23">
        <v>64</v>
      </c>
      <c r="B71" s="66" t="s">
        <v>85</v>
      </c>
      <c r="C71" s="30">
        <v>20</v>
      </c>
      <c r="D71" s="30"/>
      <c r="E71" s="31">
        <v>10</v>
      </c>
      <c r="F71" s="30">
        <v>13</v>
      </c>
      <c r="G71" s="30"/>
      <c r="H71" s="11">
        <f t="shared" si="0"/>
        <v>43</v>
      </c>
      <c r="I71" s="38">
        <v>30</v>
      </c>
      <c r="J71" s="38"/>
      <c r="K71" s="54">
        <f t="shared" si="1"/>
        <v>73</v>
      </c>
      <c r="L71" s="7"/>
      <c r="M71" s="59">
        <f t="shared" si="2"/>
        <v>73</v>
      </c>
      <c r="N71" s="62">
        <f t="shared" si="3"/>
        <v>8</v>
      </c>
      <c r="O71" s="1"/>
    </row>
    <row r="72" spans="1:15" ht="15.75" thickBot="1">
      <c r="A72" s="23">
        <v>65</v>
      </c>
      <c r="B72" s="66" t="s">
        <v>86</v>
      </c>
      <c r="C72" s="30">
        <v>20</v>
      </c>
      <c r="D72" s="30"/>
      <c r="E72" s="31">
        <v>10</v>
      </c>
      <c r="F72" s="30">
        <v>11</v>
      </c>
      <c r="G72" s="30"/>
      <c r="H72" s="11">
        <f t="shared" si="0"/>
        <v>41</v>
      </c>
      <c r="I72" s="38"/>
      <c r="J72" s="38"/>
      <c r="K72" s="54">
        <f t="shared" si="1"/>
        <v>41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20</v>
      </c>
      <c r="D73" s="30"/>
      <c r="E73" s="31">
        <v>10</v>
      </c>
      <c r="F73" s="30">
        <v>11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20</v>
      </c>
      <c r="D74" s="30"/>
      <c r="E74" s="31">
        <v>10</v>
      </c>
      <c r="F74" s="30"/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20</v>
      </c>
      <c r="D75" s="30"/>
      <c r="E75" s="31">
        <v>10</v>
      </c>
      <c r="F75" s="30">
        <v>12</v>
      </c>
      <c r="G75" s="30"/>
      <c r="H75" s="11">
        <f t="shared" si="4"/>
        <v>42</v>
      </c>
      <c r="I75" s="38"/>
      <c r="J75" s="38"/>
      <c r="K75" s="54">
        <f t="shared" si="5"/>
        <v>42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/>
      <c r="D76" s="30"/>
      <c r="E76" s="31"/>
      <c r="F76" s="30" t="s">
        <v>98</v>
      </c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20</v>
      </c>
      <c r="D77" s="30"/>
      <c r="E77" s="31">
        <v>10</v>
      </c>
      <c r="F77" s="30">
        <v>14</v>
      </c>
      <c r="G77" s="30"/>
      <c r="H77" s="11">
        <f t="shared" si="4"/>
        <v>44</v>
      </c>
      <c r="I77" s="38">
        <v>50</v>
      </c>
      <c r="J77" s="38"/>
      <c r="K77" s="54">
        <f t="shared" si="5"/>
        <v>94</v>
      </c>
      <c r="L77" s="7"/>
      <c r="M77" s="59">
        <f t="shared" si="6"/>
        <v>94</v>
      </c>
      <c r="N77" s="62">
        <f t="shared" si="7"/>
        <v>10</v>
      </c>
      <c r="O77" s="1"/>
    </row>
    <row r="78" spans="1:15" ht="15.75" thickBot="1">
      <c r="A78" s="23">
        <v>71</v>
      </c>
      <c r="B78" s="66" t="s">
        <v>92</v>
      </c>
      <c r="C78" s="30">
        <v>20</v>
      </c>
      <c r="D78" s="30"/>
      <c r="E78" s="31">
        <v>10</v>
      </c>
      <c r="F78" s="30">
        <v>15</v>
      </c>
      <c r="G78" s="30"/>
      <c r="H78" s="11">
        <f t="shared" si="4"/>
        <v>45</v>
      </c>
      <c r="I78" s="38"/>
      <c r="J78" s="38"/>
      <c r="K78" s="54">
        <f t="shared" si="5"/>
        <v>45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20</v>
      </c>
      <c r="D79" s="30"/>
      <c r="E79" s="31">
        <v>8</v>
      </c>
      <c r="F79" s="30">
        <v>11</v>
      </c>
      <c r="G79" s="30"/>
      <c r="H79" s="11">
        <f t="shared" si="4"/>
        <v>39</v>
      </c>
      <c r="I79" s="38">
        <v>45</v>
      </c>
      <c r="J79" s="38"/>
      <c r="K79" s="54">
        <f t="shared" si="5"/>
        <v>84</v>
      </c>
      <c r="L79" s="7"/>
      <c r="M79" s="59">
        <f t="shared" si="6"/>
        <v>84</v>
      </c>
      <c r="N79" s="62">
        <f t="shared" si="7"/>
        <v>9</v>
      </c>
      <c r="O79" s="1"/>
    </row>
    <row r="80" spans="1:15" ht="15.75" thickBot="1">
      <c r="A80" s="23">
        <v>73</v>
      </c>
      <c r="B80" s="66" t="s">
        <v>94</v>
      </c>
      <c r="C80" s="30">
        <v>20</v>
      </c>
      <c r="D80" s="30"/>
      <c r="E80" s="31">
        <v>8</v>
      </c>
      <c r="F80" s="30">
        <v>13</v>
      </c>
      <c r="G80" s="30"/>
      <c r="H80" s="11">
        <f t="shared" si="4"/>
        <v>41</v>
      </c>
      <c r="I80" s="38">
        <v>30</v>
      </c>
      <c r="J80" s="38"/>
      <c r="K80" s="54">
        <f t="shared" si="5"/>
        <v>71</v>
      </c>
      <c r="L80" s="7"/>
      <c r="M80" s="59">
        <f t="shared" si="6"/>
        <v>71</v>
      </c>
      <c r="N80" s="62">
        <f t="shared" si="7"/>
        <v>8</v>
      </c>
      <c r="O80" s="1"/>
    </row>
    <row r="81" spans="1:15" ht="15.75" thickBot="1">
      <c r="A81" s="23">
        <v>74</v>
      </c>
      <c r="B81" s="66" t="s">
        <v>95</v>
      </c>
      <c r="C81" s="30">
        <v>20</v>
      </c>
      <c r="D81" s="30"/>
      <c r="E81" s="31">
        <v>10</v>
      </c>
      <c r="F81" s="30"/>
      <c r="G81" s="30"/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20</v>
      </c>
      <c r="D82" s="30"/>
      <c r="E82" s="31">
        <v>10</v>
      </c>
      <c r="F82" s="30">
        <v>13</v>
      </c>
      <c r="G82" s="30"/>
      <c r="H82" s="11">
        <f t="shared" si="4"/>
        <v>43</v>
      </c>
      <c r="I82" s="38">
        <v>40</v>
      </c>
      <c r="J82" s="38"/>
      <c r="K82" s="54">
        <f t="shared" si="5"/>
        <v>83</v>
      </c>
      <c r="L82" s="7"/>
      <c r="M82" s="59">
        <f t="shared" si="6"/>
        <v>83</v>
      </c>
      <c r="N82" s="62">
        <f t="shared" si="7"/>
        <v>9</v>
      </c>
      <c r="O82" s="1"/>
    </row>
    <row r="83" spans="1:15" ht="15.75" thickBot="1">
      <c r="A83" s="23">
        <v>76</v>
      </c>
      <c r="B83" s="66" t="s">
        <v>97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2022-02-01T12:35:42Z</dcterms:modified>
</cp:coreProperties>
</file>