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CUPRIJA\1.1 PREVENTIVNA MEDICINA\Predispitni poeni\"/>
    </mc:Choice>
  </mc:AlternateContent>
  <xr:revisionPtr revIDLastSave="0" documentId="13_ncr:1_{FC8978CE-63A1-47FD-B97D-D9F7A49E69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Поени!$A$5:$O$123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/>
  <c r="N266" i="1" s="1"/>
  <c r="I267" i="1"/>
  <c r="L267" i="1" s="1"/>
  <c r="I268" i="1"/>
  <c r="L268" i="1" s="1"/>
  <c r="N268" i="1" s="1"/>
  <c r="I209" i="1"/>
  <c r="L209" i="1"/>
  <c r="N209" i="1" s="1"/>
  <c r="I210" i="1"/>
  <c r="L210" i="1" s="1"/>
  <c r="N210" i="1" s="1"/>
  <c r="I205" i="1"/>
  <c r="L205" i="1"/>
  <c r="N205" i="1" s="1"/>
  <c r="I206" i="1"/>
  <c r="L206" i="1" s="1"/>
  <c r="N206" i="1" s="1"/>
  <c r="I207" i="1"/>
  <c r="L207" i="1"/>
  <c r="N207" i="1" s="1"/>
  <c r="I208" i="1"/>
  <c r="L208" i="1" s="1"/>
  <c r="N208" i="1" s="1"/>
  <c r="I124" i="1"/>
  <c r="L124" i="1"/>
  <c r="I125" i="1"/>
  <c r="L125" i="1" s="1"/>
  <c r="I126" i="1"/>
  <c r="L126" i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204" i="1"/>
  <c r="L204" i="1"/>
  <c r="N204" i="1" s="1"/>
  <c r="I9" i="1"/>
  <c r="L9" i="1" s="1"/>
  <c r="N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N27" i="1" s="1"/>
  <c r="I28" i="1"/>
  <c r="L28" i="1" s="1"/>
  <c r="I29" i="1"/>
  <c r="L29" i="1" s="1"/>
  <c r="I30" i="1"/>
  <c r="L30" i="1" s="1"/>
  <c r="I31" i="1"/>
  <c r="L31" i="1" s="1"/>
  <c r="N31" i="1" s="1"/>
  <c r="I32" i="1"/>
  <c r="L32" i="1" s="1"/>
  <c r="I33" i="1"/>
  <c r="L33" i="1" s="1"/>
  <c r="I34" i="1"/>
  <c r="L34" i="1" s="1"/>
  <c r="I35" i="1"/>
  <c r="I36" i="1"/>
  <c r="L36" i="1" s="1"/>
  <c r="I37" i="1"/>
  <c r="L37" i="1" s="1"/>
  <c r="I38" i="1"/>
  <c r="L38" i="1" s="1"/>
  <c r="I39" i="1"/>
  <c r="I40" i="1"/>
  <c r="L40" i="1" s="1"/>
  <c r="I41" i="1"/>
  <c r="L41" i="1" s="1"/>
  <c r="I42" i="1"/>
  <c r="L42" i="1" s="1"/>
  <c r="I43" i="1"/>
  <c r="I44" i="1"/>
  <c r="L44" i="1" s="1"/>
  <c r="I45" i="1"/>
  <c r="L45" i="1" s="1"/>
  <c r="I46" i="1"/>
  <c r="I47" i="1"/>
  <c r="I48" i="1"/>
  <c r="L48" i="1" s="1"/>
  <c r="I49" i="1"/>
  <c r="L49" i="1" s="1"/>
  <c r="I50" i="1"/>
  <c r="L50" i="1" s="1"/>
  <c r="I51" i="1"/>
  <c r="I52" i="1"/>
  <c r="L52" i="1" s="1"/>
  <c r="I53" i="1"/>
  <c r="L53" i="1" s="1"/>
  <c r="I54" i="1"/>
  <c r="L54" i="1" s="1"/>
  <c r="I55" i="1"/>
  <c r="I56" i="1"/>
  <c r="L56" i="1" s="1"/>
  <c r="I57" i="1"/>
  <c r="L57" i="1" s="1"/>
  <c r="I58" i="1"/>
  <c r="I59" i="1"/>
  <c r="I60" i="1"/>
  <c r="L60" i="1" s="1"/>
  <c r="I61" i="1"/>
  <c r="L61" i="1" s="1"/>
  <c r="I62" i="1"/>
  <c r="I63" i="1"/>
  <c r="I64" i="1"/>
  <c r="L64" i="1" s="1"/>
  <c r="I65" i="1"/>
  <c r="L65" i="1" s="1"/>
  <c r="I66" i="1"/>
  <c r="I67" i="1"/>
  <c r="I68" i="1"/>
  <c r="L68" i="1" s="1"/>
  <c r="I69" i="1"/>
  <c r="L69" i="1" s="1"/>
  <c r="I70" i="1"/>
  <c r="I71" i="1"/>
  <c r="I72" i="1"/>
  <c r="L72" i="1" s="1"/>
  <c r="I73" i="1"/>
  <c r="L73" i="1" s="1"/>
  <c r="I74" i="1"/>
  <c r="I75" i="1"/>
  <c r="I76" i="1"/>
  <c r="L76" i="1" s="1"/>
  <c r="I77" i="1"/>
  <c r="L77" i="1" s="1"/>
  <c r="I78" i="1"/>
  <c r="I79" i="1"/>
  <c r="I80" i="1"/>
  <c r="L80" i="1" s="1"/>
  <c r="I81" i="1"/>
  <c r="L81" i="1" s="1"/>
  <c r="I82" i="1"/>
  <c r="I83" i="1"/>
  <c r="I84" i="1"/>
  <c r="L84" i="1" s="1"/>
  <c r="I85" i="1"/>
  <c r="L85" i="1" s="1"/>
  <c r="I86" i="1"/>
  <c r="I87" i="1"/>
  <c r="I88" i="1"/>
  <c r="L88" i="1" s="1"/>
  <c r="I89" i="1"/>
  <c r="L89" i="1" s="1"/>
  <c r="I90" i="1"/>
  <c r="I91" i="1"/>
  <c r="I92" i="1"/>
  <c r="L92" i="1" s="1"/>
  <c r="I93" i="1"/>
  <c r="L93" i="1" s="1"/>
  <c r="I94" i="1"/>
  <c r="I95" i="1"/>
  <c r="I96" i="1"/>
  <c r="L96" i="1" s="1"/>
  <c r="I97" i="1"/>
  <c r="L97" i="1" s="1"/>
  <c r="I98" i="1"/>
  <c r="I99" i="1"/>
  <c r="I100" i="1"/>
  <c r="L100" i="1" s="1"/>
  <c r="I101" i="1"/>
  <c r="L101" i="1" s="1"/>
  <c r="I102" i="1"/>
  <c r="I103" i="1"/>
  <c r="I104" i="1"/>
  <c r="L104" i="1" s="1"/>
  <c r="I105" i="1"/>
  <c r="L105" i="1" s="1"/>
  <c r="I106" i="1"/>
  <c r="I107" i="1"/>
  <c r="I108" i="1"/>
  <c r="L108" i="1" s="1"/>
  <c r="I109" i="1"/>
  <c r="L109" i="1" s="1"/>
  <c r="I110" i="1"/>
  <c r="I111" i="1"/>
  <c r="I112" i="1"/>
  <c r="L112" i="1" s="1"/>
  <c r="I113" i="1"/>
  <c r="L113" i="1" s="1"/>
  <c r="I114" i="1"/>
  <c r="I115" i="1"/>
  <c r="I116" i="1"/>
  <c r="L116" i="1" s="1"/>
  <c r="I117" i="1"/>
  <c r="L117" i="1" s="1"/>
  <c r="I118" i="1"/>
  <c r="I119" i="1"/>
  <c r="I120" i="1"/>
  <c r="L120" i="1" s="1"/>
  <c r="I121" i="1"/>
  <c r="L121" i="1" s="1"/>
  <c r="I122" i="1"/>
  <c r="I123" i="1"/>
  <c r="L12" i="1"/>
  <c r="L17" i="1"/>
  <c r="L35" i="1"/>
  <c r="N35" i="1" s="1"/>
  <c r="L39" i="1"/>
  <c r="N39" i="1" s="1"/>
  <c r="L43" i="1"/>
  <c r="N43" i="1" s="1"/>
  <c r="L46" i="1"/>
  <c r="L47" i="1"/>
  <c r="N47" i="1" s="1"/>
  <c r="L51" i="1"/>
  <c r="N51" i="1" s="1"/>
  <c r="L55" i="1"/>
  <c r="N55" i="1" s="1"/>
  <c r="L58" i="1"/>
  <c r="L59" i="1"/>
  <c r="N59" i="1" s="1"/>
  <c r="L62" i="1"/>
  <c r="L63" i="1"/>
  <c r="N63" i="1" s="1"/>
  <c r="L66" i="1"/>
  <c r="L67" i="1"/>
  <c r="N67" i="1" s="1"/>
  <c r="L70" i="1"/>
  <c r="L71" i="1"/>
  <c r="N71" i="1" s="1"/>
  <c r="L74" i="1"/>
  <c r="L75" i="1"/>
  <c r="N75" i="1" s="1"/>
  <c r="L78" i="1"/>
  <c r="L79" i="1"/>
  <c r="N79" i="1" s="1"/>
  <c r="L82" i="1"/>
  <c r="L83" i="1"/>
  <c r="N83" i="1" s="1"/>
  <c r="L86" i="1"/>
  <c r="L87" i="1"/>
  <c r="N87" i="1" s="1"/>
  <c r="L90" i="1"/>
  <c r="L91" i="1"/>
  <c r="N91" i="1" s="1"/>
  <c r="L94" i="1"/>
  <c r="L95" i="1"/>
  <c r="N95" i="1" s="1"/>
  <c r="L98" i="1"/>
  <c r="L99" i="1"/>
  <c r="N99" i="1" s="1"/>
  <c r="L102" i="1"/>
  <c r="L103" i="1"/>
  <c r="N103" i="1" s="1"/>
  <c r="L106" i="1"/>
  <c r="L107" i="1"/>
  <c r="N107" i="1" s="1"/>
  <c r="L110" i="1"/>
  <c r="L111" i="1"/>
  <c r="N111" i="1" s="1"/>
  <c r="L114" i="1"/>
  <c r="L115" i="1"/>
  <c r="N115" i="1" s="1"/>
  <c r="L118" i="1"/>
  <c r="L119" i="1"/>
  <c r="N119" i="1" s="1"/>
  <c r="L122" i="1"/>
  <c r="L123" i="1"/>
  <c r="N123" i="1" s="1"/>
  <c r="I8" i="1"/>
  <c r="L8" i="1" s="1"/>
  <c r="O8" i="1" s="1"/>
  <c r="N121" i="1" l="1"/>
  <c r="O121" i="1"/>
  <c r="N117" i="1"/>
  <c r="O117" i="1"/>
  <c r="N113" i="1"/>
  <c r="O113" i="1"/>
  <c r="N109" i="1"/>
  <c r="O109" i="1"/>
  <c r="N105" i="1"/>
  <c r="O105" i="1"/>
  <c r="N101" i="1"/>
  <c r="O101" i="1"/>
  <c r="N97" i="1"/>
  <c r="O97" i="1"/>
  <c r="N93" i="1"/>
  <c r="O93" i="1"/>
  <c r="N89" i="1"/>
  <c r="O89" i="1"/>
  <c r="N85" i="1"/>
  <c r="O85" i="1"/>
  <c r="N81" i="1"/>
  <c r="O81" i="1"/>
  <c r="N77" i="1"/>
  <c r="O77" i="1"/>
  <c r="N73" i="1"/>
  <c r="O73" i="1"/>
  <c r="N69" i="1"/>
  <c r="O69" i="1"/>
  <c r="N65" i="1"/>
  <c r="O65" i="1"/>
  <c r="N61" i="1"/>
  <c r="O61" i="1"/>
  <c r="N57" i="1"/>
  <c r="O57" i="1"/>
  <c r="N53" i="1"/>
  <c r="O53" i="1"/>
  <c r="N49" i="1"/>
  <c r="O49" i="1"/>
  <c r="N45" i="1"/>
  <c r="O45" i="1"/>
  <c r="N41" i="1"/>
  <c r="O41" i="1"/>
  <c r="N37" i="1"/>
  <c r="O37" i="1"/>
  <c r="N33" i="1"/>
  <c r="O33" i="1"/>
  <c r="N29" i="1"/>
  <c r="O29" i="1"/>
  <c r="O123" i="1"/>
  <c r="O107" i="1"/>
  <c r="O83" i="1"/>
  <c r="O67" i="1"/>
  <c r="O51" i="1"/>
  <c r="O35" i="1"/>
  <c r="O9" i="1"/>
  <c r="O119" i="1"/>
  <c r="O111" i="1"/>
  <c r="O103" i="1"/>
  <c r="O95" i="1"/>
  <c r="O87" i="1"/>
  <c r="O79" i="1"/>
  <c r="O71" i="1"/>
  <c r="O63" i="1"/>
  <c r="O55" i="1"/>
  <c r="O47" i="1"/>
  <c r="O31" i="1"/>
  <c r="O115" i="1"/>
  <c r="O99" i="1"/>
  <c r="O91" i="1"/>
  <c r="O75" i="1"/>
  <c r="O59" i="1"/>
  <c r="O43" i="1"/>
  <c r="O27" i="1"/>
  <c r="O3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<sst xmlns="http://schemas.openxmlformats.org/spreadsheetml/2006/main" count="121" uniqueCount="118">
  <si>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</si>
  <si>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</si>
  <si>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</si>
  <si>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</si>
  <si>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</si>
  <si>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</si>
  <si>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</si>
  <si>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</si>
  <si>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</si>
  <si>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</si>
  <si>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</si>
  <si>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</si>
  <si>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</si>
  <si>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</si>
  <si>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</si>
  <si>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</si>
  <si>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</si>
  <si>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</si>
  <si>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</si>
  <si>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</si>
  <si>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</si>
  <si>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</si>
  <si>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19СМ2316 Превентивна медицина</t>
  </si>
  <si>
    <t>2016/2429-I</t>
  </si>
  <si>
    <t>Китановић Кристина</t>
  </si>
  <si>
    <t>2020/4978-I</t>
  </si>
  <si>
    <t>Јовановић Невена</t>
  </si>
  <si>
    <t>2020/4979-I</t>
  </si>
  <si>
    <t>Маринковић Лука</t>
  </si>
  <si>
    <t>2020/4980-I</t>
  </si>
  <si>
    <t>Јанковић Анастасија</t>
  </si>
  <si>
    <t>2020/4981-I</t>
  </si>
  <si>
    <t>Дисић Ведрана</t>
  </si>
  <si>
    <t>2020/4982-I</t>
  </si>
  <si>
    <t>Илић Јована</t>
  </si>
  <si>
    <t>2020/4984-I</t>
  </si>
  <si>
    <t>Голубовић Лазар</t>
  </si>
  <si>
    <t>2020/4985-I</t>
  </si>
  <si>
    <t>Жикић Слађана</t>
  </si>
  <si>
    <t>2020/4986-I</t>
  </si>
  <si>
    <t>Урошевић Милан</t>
  </si>
  <si>
    <t>2020/4987-I</t>
  </si>
  <si>
    <t>Глигоријевић Ивона</t>
  </si>
  <si>
    <t>2020/4989-I</t>
  </si>
  <si>
    <t>Бојковић Анастасија</t>
  </si>
  <si>
    <t>2020/4990-I</t>
  </si>
  <si>
    <t>Костић Душан</t>
  </si>
  <si>
    <t>2020/4991-I</t>
  </si>
  <si>
    <t>Величковић Милица</t>
  </si>
  <si>
    <t>2020/4992-I</t>
  </si>
  <si>
    <t>Николић Тијана</t>
  </si>
  <si>
    <t>2020/4993-I</t>
  </si>
  <si>
    <t>Ђокић Јелена</t>
  </si>
  <si>
    <t>2020/4994-I</t>
  </si>
  <si>
    <t>Јовановић Дајана</t>
  </si>
  <si>
    <t>2020/4995-I</t>
  </si>
  <si>
    <t>Павловић-Илић Ивана</t>
  </si>
  <si>
    <t>2020/4996-I</t>
  </si>
  <si>
    <t>Антуновић Драгана</t>
  </si>
  <si>
    <t>2020/4997-I</t>
  </si>
  <si>
    <t>Тошовић Дејан</t>
  </si>
  <si>
    <t>2020/4998-I</t>
  </si>
  <si>
    <t>Маринковић Валентина</t>
  </si>
  <si>
    <t>2020/4999-I</t>
  </si>
  <si>
    <t>Трифунов Милица</t>
  </si>
  <si>
    <t>2020/5000-I</t>
  </si>
  <si>
    <t>Карајовић Тамара</t>
  </si>
  <si>
    <t>2020/5001-I</t>
  </si>
  <si>
    <t>Станковић Милица</t>
  </si>
  <si>
    <t>2020/5002-I</t>
  </si>
  <si>
    <t>Петровић Андријана</t>
  </si>
  <si>
    <t>2020/5003-I</t>
  </si>
  <si>
    <t>Божић Давид</t>
  </si>
  <si>
    <t>2020/5004-I</t>
  </si>
  <si>
    <t>Ангеловски Вељко</t>
  </si>
  <si>
    <t>2020/5005-I</t>
  </si>
  <si>
    <t>Динић Марина</t>
  </si>
  <si>
    <t>2020/5006-I</t>
  </si>
  <si>
    <t>Златановић Марија</t>
  </si>
  <si>
    <t>2020/5007-I</t>
  </si>
  <si>
    <t>Радосављевић Ана</t>
  </si>
  <si>
    <t>2020/5008-I</t>
  </si>
  <si>
    <t>Стојиљковић Миња</t>
  </si>
  <si>
    <t>2020/5009-I</t>
  </si>
  <si>
    <t>Каменовић Софија</t>
  </si>
  <si>
    <t>2020/5010-I</t>
  </si>
  <si>
    <t>Марков Марија</t>
  </si>
  <si>
    <t>2020/5011-I</t>
  </si>
  <si>
    <t>Сеновић Драгана</t>
  </si>
  <si>
    <t>2020/5012-I</t>
  </si>
  <si>
    <t>Станковић Алекса</t>
  </si>
  <si>
    <t>2020/5013-I</t>
  </si>
  <si>
    <t>Гундељ Теодора</t>
  </si>
  <si>
    <t>2020/5014-I</t>
  </si>
  <si>
    <t>Тагић Никола</t>
  </si>
  <si>
    <t>2020/5015-I</t>
  </si>
  <si>
    <t>Сентић Јована</t>
  </si>
  <si>
    <t>2020/5016-I</t>
  </si>
  <si>
    <t>Станишић Силвија</t>
  </si>
  <si>
    <t>2020/5017-I</t>
  </si>
  <si>
    <t>Станојевић Драган</t>
  </si>
  <si>
    <t>2020/5018-I</t>
  </si>
  <si>
    <t>Станојевић Јована</t>
  </si>
  <si>
    <t>2020/5019-I</t>
  </si>
  <si>
    <t>Стојковић Сузана</t>
  </si>
  <si>
    <t>2020/5020-I</t>
  </si>
  <si>
    <t>2020/5022-I</t>
  </si>
  <si>
    <t>Стојановић Лука</t>
  </si>
  <si>
    <t>2020/5024-I</t>
  </si>
  <si>
    <t>Стевановић Алексанра</t>
  </si>
  <si>
    <t>2020/5026-I</t>
  </si>
  <si>
    <t>Кочинац Снежана</t>
  </si>
  <si>
    <t>2020/5027-I</t>
  </si>
  <si>
    <t>Ћехић Ванеса</t>
  </si>
  <si>
    <t>2020/5028-I</t>
  </si>
  <si>
    <t>Ристић Жаклина</t>
  </si>
  <si>
    <t>/</t>
  </si>
  <si>
    <t>Миленковић Ђурђија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</si>
</sst>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8" fillId="0" borderId="31" xfId="0" applyFont="1" applyBorder="1" applyAlignment="1">
      <alignment horizontal="left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9"/>
  <sheetViews>
    <sheetView tabSelected="1" zoomScale="80" zoomScaleNormal="80" workbookViewId="0">
      <pane ySplit="7" topLeftCell="A31" activePane="bottomLeft" state="frozen"/>
      <selection pane="bottomLeft" activeCell="F20" sqref="F20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3">
      <c r="A2" s="82" t="s">
        <v>15</v>
      </c>
      <c r="B2" s="82"/>
      <c r="C2" s="83"/>
      <c r="D2" s="26" t="s">
        <v>21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2" t="s">
        <v>18</v>
      </c>
      <c r="B3" s="82"/>
      <c r="C3" s="83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1" t="s">
        <v>3</v>
      </c>
      <c r="B4" s="82"/>
      <c r="C4" s="82"/>
      <c r="D4" s="77" t="s">
        <v>22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3">
      <c r="A5" s="81" t="s">
        <v>10</v>
      </c>
      <c r="B5" s="82"/>
      <c r="C5" s="82"/>
      <c r="D5" s="77" t="s">
        <v>20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1"/>
    </row>
    <row r="6" spans="1:16" ht="34.5" customHeight="1" thickBot="1" x14ac:dyDescent="0.3">
      <c r="A6" s="14"/>
      <c r="B6" s="15"/>
      <c r="C6" s="16"/>
      <c r="D6" s="74" t="s">
        <v>16</v>
      </c>
      <c r="E6" s="75"/>
      <c r="F6" s="75"/>
      <c r="G6" s="75"/>
      <c r="H6" s="76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>
        <v>7.5</v>
      </c>
      <c r="E8" s="29">
        <v>8</v>
      </c>
      <c r="F8" s="30">
        <v>8</v>
      </c>
      <c r="G8" s="29">
        <v>8.5</v>
      </c>
      <c r="H8" s="29"/>
      <c r="I8" s="9">
        <f>SUM(D8:H8)</f>
        <v>32</v>
      </c>
      <c r="J8" s="42"/>
      <c r="K8" s="42"/>
      <c r="L8" s="54">
        <f>SUM(I8,J8,K8)</f>
        <v>32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>
        <v>8.5</v>
      </c>
      <c r="E9" s="31">
        <v>9</v>
      </c>
      <c r="F9" s="32">
        <v>8</v>
      </c>
      <c r="G9" s="31">
        <v>11.5</v>
      </c>
      <c r="H9" s="31"/>
      <c r="I9" s="11">
        <f t="shared" ref="I9:I72" si="0">SUM(D9:H9)</f>
        <v>37</v>
      </c>
      <c r="J9" s="39"/>
      <c r="K9" s="39"/>
      <c r="L9" s="55">
        <f t="shared" ref="L9:L72" si="1">SUM(I9,J9,K9)</f>
        <v>37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>
        <v>8</v>
      </c>
      <c r="E10" s="31">
        <v>8</v>
      </c>
      <c r="F10" s="32">
        <v>8.5</v>
      </c>
      <c r="G10" s="31">
        <v>12</v>
      </c>
      <c r="H10" s="31"/>
      <c r="I10" s="11">
        <f t="shared" si="0"/>
        <v>36.5</v>
      </c>
      <c r="J10" s="39"/>
      <c r="K10" s="39"/>
      <c r="L10" s="55">
        <f t="shared" si="1"/>
        <v>36.5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>
        <v>9</v>
      </c>
      <c r="E11" s="33">
        <v>10</v>
      </c>
      <c r="F11" s="34">
        <v>8</v>
      </c>
      <c r="G11" s="33">
        <v>8.5</v>
      </c>
      <c r="H11" s="33"/>
      <c r="I11" s="11">
        <f t="shared" si="0"/>
        <v>35.5</v>
      </c>
      <c r="J11" s="40"/>
      <c r="K11" s="40"/>
      <c r="L11" s="55">
        <f t="shared" si="1"/>
        <v>35.5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>
        <v>9</v>
      </c>
      <c r="E12" s="31">
        <v>10</v>
      </c>
      <c r="F12" s="32">
        <v>8</v>
      </c>
      <c r="G12" s="31">
        <v>9</v>
      </c>
      <c r="H12" s="31"/>
      <c r="I12" s="11">
        <f t="shared" si="0"/>
        <v>36</v>
      </c>
      <c r="J12" s="39"/>
      <c r="K12" s="39"/>
      <c r="L12" s="55">
        <f t="shared" si="1"/>
        <v>36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>
        <v>9</v>
      </c>
      <c r="E13" s="31">
        <v>10</v>
      </c>
      <c r="F13" s="32">
        <v>10</v>
      </c>
      <c r="G13" s="31">
        <v>15</v>
      </c>
      <c r="H13" s="31"/>
      <c r="I13" s="11">
        <f t="shared" si="0"/>
        <v>44</v>
      </c>
      <c r="J13" s="39"/>
      <c r="K13" s="39"/>
      <c r="L13" s="55">
        <f t="shared" si="1"/>
        <v>44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>
        <v>9</v>
      </c>
      <c r="E14" s="31">
        <v>8</v>
      </c>
      <c r="F14" s="32">
        <v>8.5</v>
      </c>
      <c r="G14" s="31">
        <v>5.5</v>
      </c>
      <c r="H14" s="31"/>
      <c r="I14" s="11">
        <f t="shared" si="0"/>
        <v>31</v>
      </c>
      <c r="J14" s="39"/>
      <c r="K14" s="39"/>
      <c r="L14" s="55">
        <f t="shared" si="1"/>
        <v>31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>
        <v>9</v>
      </c>
      <c r="E15" s="31">
        <v>10</v>
      </c>
      <c r="F15" s="32">
        <v>7.5</v>
      </c>
      <c r="G15" s="31">
        <v>12</v>
      </c>
      <c r="H15" s="31"/>
      <c r="I15" s="11">
        <f t="shared" si="0"/>
        <v>38.5</v>
      </c>
      <c r="J15" s="39"/>
      <c r="K15" s="39"/>
      <c r="L15" s="55">
        <f t="shared" si="1"/>
        <v>38.5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>
        <v>9</v>
      </c>
      <c r="F16" s="32">
        <v>10</v>
      </c>
      <c r="G16" s="31">
        <v>12.5</v>
      </c>
      <c r="H16" s="31"/>
      <c r="I16" s="11">
        <f t="shared" si="0"/>
        <v>41.5</v>
      </c>
      <c r="J16" s="39"/>
      <c r="K16" s="39"/>
      <c r="L16" s="55">
        <f t="shared" si="1"/>
        <v>41.5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>
        <v>8</v>
      </c>
      <c r="E17" s="31">
        <v>9</v>
      </c>
      <c r="F17" s="32">
        <v>7.5</v>
      </c>
      <c r="G17" s="31">
        <v>15</v>
      </c>
      <c r="H17" s="31"/>
      <c r="I17" s="11">
        <f t="shared" si="0"/>
        <v>39.5</v>
      </c>
      <c r="J17" s="39"/>
      <c r="K17" s="39"/>
      <c r="L17" s="55">
        <f t="shared" si="1"/>
        <v>39.5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9.5</v>
      </c>
      <c r="E18" s="31">
        <v>9</v>
      </c>
      <c r="F18" s="32">
        <v>8</v>
      </c>
      <c r="G18" s="31">
        <v>8</v>
      </c>
      <c r="H18" s="31"/>
      <c r="I18" s="11">
        <f t="shared" si="0"/>
        <v>34.5</v>
      </c>
      <c r="J18" s="39"/>
      <c r="K18" s="39"/>
      <c r="L18" s="55">
        <f t="shared" si="1"/>
        <v>34.5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>
        <v>9</v>
      </c>
      <c r="F19" s="32">
        <v>3.5</v>
      </c>
      <c r="G19" s="31">
        <v>7.5</v>
      </c>
      <c r="H19" s="31"/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7</v>
      </c>
      <c r="E20" s="31">
        <v>7</v>
      </c>
      <c r="F20" s="32">
        <v>8</v>
      </c>
      <c r="G20" s="31">
        <v>18.5</v>
      </c>
      <c r="H20" s="31"/>
      <c r="I20" s="11">
        <f t="shared" si="0"/>
        <v>40.5</v>
      </c>
      <c r="J20" s="39"/>
      <c r="K20" s="39"/>
      <c r="L20" s="55">
        <f t="shared" si="1"/>
        <v>40.5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/>
      <c r="E21" s="31" t="s">
        <v>116</v>
      </c>
      <c r="F21" s="32"/>
      <c r="G21" s="31" t="s">
        <v>116</v>
      </c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>
        <v>9</v>
      </c>
      <c r="E22" s="31">
        <v>10</v>
      </c>
      <c r="F22" s="32">
        <v>8</v>
      </c>
      <c r="G22" s="31">
        <v>7.5</v>
      </c>
      <c r="H22" s="31"/>
      <c r="I22" s="11">
        <f t="shared" si="0"/>
        <v>34.5</v>
      </c>
      <c r="J22" s="39"/>
      <c r="K22" s="39"/>
      <c r="L22" s="55">
        <f t="shared" si="1"/>
        <v>34.5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9</v>
      </c>
      <c r="E23" s="31">
        <v>10</v>
      </c>
      <c r="F23" s="32">
        <v>8</v>
      </c>
      <c r="G23" s="31">
        <v>9.5</v>
      </c>
      <c r="H23" s="31"/>
      <c r="I23" s="11">
        <f t="shared" si="0"/>
        <v>36.5</v>
      </c>
      <c r="J23" s="39"/>
      <c r="K23" s="39"/>
      <c r="L23" s="55">
        <f t="shared" si="1"/>
        <v>36.5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9</v>
      </c>
      <c r="G24" s="31">
        <v>16</v>
      </c>
      <c r="H24" s="31"/>
      <c r="I24" s="11">
        <f t="shared" si="0"/>
        <v>45</v>
      </c>
      <c r="J24" s="39"/>
      <c r="K24" s="39"/>
      <c r="L24" s="55">
        <f t="shared" si="1"/>
        <v>45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9</v>
      </c>
      <c r="E25" s="31">
        <v>9</v>
      </c>
      <c r="F25" s="32">
        <v>7.5</v>
      </c>
      <c r="G25" s="31">
        <v>14</v>
      </c>
      <c r="H25" s="31"/>
      <c r="I25" s="11">
        <f t="shared" si="0"/>
        <v>39.5</v>
      </c>
      <c r="J25" s="39"/>
      <c r="K25" s="39"/>
      <c r="L25" s="55">
        <f t="shared" si="1"/>
        <v>39.5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9</v>
      </c>
      <c r="G26" s="31">
        <v>11.5</v>
      </c>
      <c r="H26" s="31"/>
      <c r="I26" s="11">
        <f t="shared" si="0"/>
        <v>40.5</v>
      </c>
      <c r="J26" s="39"/>
      <c r="K26" s="39"/>
      <c r="L26" s="55">
        <f t="shared" si="1"/>
        <v>40.5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9</v>
      </c>
      <c r="E27" s="31">
        <v>9</v>
      </c>
      <c r="F27" s="32">
        <v>7.5</v>
      </c>
      <c r="G27" s="31">
        <v>5.5</v>
      </c>
      <c r="H27" s="31"/>
      <c r="I27" s="11">
        <f t="shared" si="0"/>
        <v>31</v>
      </c>
      <c r="J27" s="39"/>
      <c r="K27" s="39"/>
      <c r="L27" s="55">
        <f t="shared" si="1"/>
        <v>31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9</v>
      </c>
      <c r="E28" s="31">
        <v>9</v>
      </c>
      <c r="F28" s="32">
        <v>7.5</v>
      </c>
      <c r="G28" s="31">
        <v>8.5</v>
      </c>
      <c r="H28" s="31"/>
      <c r="I28" s="11">
        <f t="shared" si="0"/>
        <v>34</v>
      </c>
      <c r="J28" s="39"/>
      <c r="K28" s="39"/>
      <c r="L28" s="55">
        <f t="shared" si="1"/>
        <v>34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8</v>
      </c>
      <c r="E29" s="31">
        <v>9</v>
      </c>
      <c r="F29" s="32">
        <v>10</v>
      </c>
      <c r="G29" s="31">
        <v>14.5</v>
      </c>
      <c r="H29" s="31"/>
      <c r="I29" s="11">
        <f t="shared" si="0"/>
        <v>41.5</v>
      </c>
      <c r="J29" s="39"/>
      <c r="K29" s="39"/>
      <c r="L29" s="55">
        <f t="shared" si="1"/>
        <v>41.5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7</v>
      </c>
      <c r="E30" s="31">
        <v>8</v>
      </c>
      <c r="F30" s="32">
        <v>7</v>
      </c>
      <c r="G30" s="31">
        <v>9.5</v>
      </c>
      <c r="H30" s="31"/>
      <c r="I30" s="11">
        <f t="shared" si="0"/>
        <v>31.5</v>
      </c>
      <c r="J30" s="39"/>
      <c r="K30" s="39"/>
      <c r="L30" s="55">
        <f t="shared" si="1"/>
        <v>31.5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8</v>
      </c>
      <c r="E31" s="31">
        <v>8</v>
      </c>
      <c r="F31" s="32">
        <v>8.5</v>
      </c>
      <c r="G31" s="31">
        <v>16.5</v>
      </c>
      <c r="H31" s="31"/>
      <c r="I31" s="11">
        <f t="shared" si="0"/>
        <v>41</v>
      </c>
      <c r="J31" s="39"/>
      <c r="K31" s="39"/>
      <c r="L31" s="55">
        <f t="shared" si="1"/>
        <v>41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8</v>
      </c>
      <c r="E32" s="31">
        <v>8</v>
      </c>
      <c r="F32" s="32">
        <v>8.5</v>
      </c>
      <c r="G32" s="31">
        <v>15</v>
      </c>
      <c r="H32" s="31"/>
      <c r="I32" s="11">
        <f t="shared" si="0"/>
        <v>39.5</v>
      </c>
      <c r="J32" s="39"/>
      <c r="K32" s="39"/>
      <c r="L32" s="55">
        <f t="shared" si="1"/>
        <v>39.5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>
        <v>8</v>
      </c>
      <c r="E33" s="31">
        <v>9</v>
      </c>
      <c r="F33" s="32">
        <v>8</v>
      </c>
      <c r="G33" s="31">
        <v>12</v>
      </c>
      <c r="H33" s="31"/>
      <c r="I33" s="11">
        <f t="shared" si="0"/>
        <v>37</v>
      </c>
      <c r="J33" s="39"/>
      <c r="K33" s="39"/>
      <c r="L33" s="55">
        <f t="shared" si="1"/>
        <v>37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8</v>
      </c>
      <c r="E34" s="31">
        <v>8</v>
      </c>
      <c r="F34" s="32">
        <v>8</v>
      </c>
      <c r="G34" s="31">
        <v>15.5</v>
      </c>
      <c r="H34" s="31"/>
      <c r="I34" s="11">
        <f t="shared" si="0"/>
        <v>39.5</v>
      </c>
      <c r="J34" s="39"/>
      <c r="K34" s="39"/>
      <c r="L34" s="55">
        <f t="shared" si="1"/>
        <v>39.5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9</v>
      </c>
      <c r="E35" s="31">
        <v>10</v>
      </c>
      <c r="F35" s="32">
        <v>8</v>
      </c>
      <c r="G35" s="31">
        <v>16.5</v>
      </c>
      <c r="H35" s="31"/>
      <c r="I35" s="11">
        <f t="shared" si="0"/>
        <v>43.5</v>
      </c>
      <c r="J35" s="39"/>
      <c r="K35" s="39"/>
      <c r="L35" s="55">
        <f t="shared" si="1"/>
        <v>43.5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7</v>
      </c>
      <c r="E36" s="31">
        <v>9</v>
      </c>
      <c r="F36" s="32">
        <v>8</v>
      </c>
      <c r="G36" s="31">
        <v>6</v>
      </c>
      <c r="H36" s="31"/>
      <c r="I36" s="11">
        <f t="shared" si="0"/>
        <v>30</v>
      </c>
      <c r="J36" s="39"/>
      <c r="K36" s="39"/>
      <c r="L36" s="55">
        <f t="shared" si="1"/>
        <v>30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8</v>
      </c>
      <c r="E37" s="31">
        <v>9</v>
      </c>
      <c r="F37" s="32">
        <v>10</v>
      </c>
      <c r="G37" s="31">
        <v>4</v>
      </c>
      <c r="H37" s="31"/>
      <c r="I37" s="11">
        <f t="shared" si="0"/>
        <v>31</v>
      </c>
      <c r="J37" s="39"/>
      <c r="K37" s="39"/>
      <c r="L37" s="55">
        <f t="shared" si="1"/>
        <v>31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>
        <v>8</v>
      </c>
      <c r="E38" s="31">
        <v>9</v>
      </c>
      <c r="F38" s="32">
        <v>10</v>
      </c>
      <c r="G38" s="31">
        <v>13.5</v>
      </c>
      <c r="H38" s="31"/>
      <c r="I38" s="11">
        <f t="shared" si="0"/>
        <v>40.5</v>
      </c>
      <c r="J38" s="39"/>
      <c r="K38" s="39"/>
      <c r="L38" s="55">
        <f t="shared" si="1"/>
        <v>40.5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 t="s">
        <v>85</v>
      </c>
      <c r="C39" s="68" t="s">
        <v>86</v>
      </c>
      <c r="D39" s="31">
        <v>7</v>
      </c>
      <c r="E39" s="31" t="s">
        <v>116</v>
      </c>
      <c r="F39" s="32">
        <v>7</v>
      </c>
      <c r="G39" s="31">
        <v>8</v>
      </c>
      <c r="H39" s="31"/>
      <c r="I39" s="11">
        <f t="shared" si="0"/>
        <v>22</v>
      </c>
      <c r="J39" s="39"/>
      <c r="K39" s="39"/>
      <c r="L39" s="55">
        <f t="shared" si="1"/>
        <v>22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>
        <v>10</v>
      </c>
      <c r="F40" s="32">
        <v>10</v>
      </c>
      <c r="G40" s="31">
        <v>2</v>
      </c>
      <c r="H40" s="31"/>
      <c r="I40" s="11">
        <f t="shared" si="0"/>
        <v>32</v>
      </c>
      <c r="J40" s="39"/>
      <c r="K40" s="39"/>
      <c r="L40" s="55">
        <f t="shared" si="1"/>
        <v>32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>
        <v>10</v>
      </c>
      <c r="F41" s="32">
        <v>10</v>
      </c>
      <c r="G41" s="31">
        <v>13</v>
      </c>
      <c r="H41" s="31"/>
      <c r="I41" s="11">
        <f t="shared" si="0"/>
        <v>43</v>
      </c>
      <c r="J41" s="39"/>
      <c r="K41" s="39"/>
      <c r="L41" s="55">
        <f t="shared" si="1"/>
        <v>43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 t="s">
        <v>91</v>
      </c>
      <c r="C42" s="68" t="s">
        <v>92</v>
      </c>
      <c r="D42" s="31">
        <v>6</v>
      </c>
      <c r="E42" s="31">
        <v>8</v>
      </c>
      <c r="F42" s="32">
        <v>8</v>
      </c>
      <c r="G42" s="31">
        <v>12</v>
      </c>
      <c r="H42" s="31"/>
      <c r="I42" s="11">
        <f t="shared" si="0"/>
        <v>34</v>
      </c>
      <c r="J42" s="39"/>
      <c r="K42" s="39"/>
      <c r="L42" s="55">
        <f t="shared" si="1"/>
        <v>34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 t="s">
        <v>93</v>
      </c>
      <c r="C43" s="68" t="s">
        <v>94</v>
      </c>
      <c r="D43" s="31">
        <v>8.5</v>
      </c>
      <c r="E43" s="31">
        <v>10</v>
      </c>
      <c r="F43" s="32">
        <v>8</v>
      </c>
      <c r="G43" s="31">
        <v>11.5</v>
      </c>
      <c r="H43" s="31"/>
      <c r="I43" s="11">
        <f t="shared" si="0"/>
        <v>38</v>
      </c>
      <c r="J43" s="39"/>
      <c r="K43" s="39"/>
      <c r="L43" s="55">
        <f t="shared" si="1"/>
        <v>38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 t="s">
        <v>95</v>
      </c>
      <c r="C44" s="68" t="s">
        <v>96</v>
      </c>
      <c r="D44" s="31">
        <v>9</v>
      </c>
      <c r="E44" s="31">
        <v>10</v>
      </c>
      <c r="F44" s="32">
        <v>8</v>
      </c>
      <c r="G44" s="31">
        <v>11.5</v>
      </c>
      <c r="H44" s="31"/>
      <c r="I44" s="11">
        <f t="shared" si="0"/>
        <v>38.5</v>
      </c>
      <c r="J44" s="39"/>
      <c r="K44" s="39"/>
      <c r="L44" s="55">
        <f t="shared" si="1"/>
        <v>38.5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 t="s">
        <v>97</v>
      </c>
      <c r="C45" s="68" t="s">
        <v>98</v>
      </c>
      <c r="D45" s="31">
        <v>8.5</v>
      </c>
      <c r="E45" s="31">
        <v>10</v>
      </c>
      <c r="F45" s="32">
        <v>10</v>
      </c>
      <c r="G45" s="31">
        <v>14.5</v>
      </c>
      <c r="H45" s="31"/>
      <c r="I45" s="11">
        <f t="shared" si="0"/>
        <v>43</v>
      </c>
      <c r="J45" s="39"/>
      <c r="K45" s="39"/>
      <c r="L45" s="55">
        <f t="shared" si="1"/>
        <v>43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 t="s">
        <v>99</v>
      </c>
      <c r="C46" s="68" t="s">
        <v>100</v>
      </c>
      <c r="D46" s="31">
        <v>8.5</v>
      </c>
      <c r="E46" s="31">
        <v>9</v>
      </c>
      <c r="F46" s="32">
        <v>10</v>
      </c>
      <c r="G46" s="31">
        <v>9</v>
      </c>
      <c r="H46" s="31"/>
      <c r="I46" s="11">
        <f t="shared" si="0"/>
        <v>36.5</v>
      </c>
      <c r="J46" s="39"/>
      <c r="K46" s="39"/>
      <c r="L46" s="55">
        <f t="shared" si="1"/>
        <v>36.5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 t="s">
        <v>101</v>
      </c>
      <c r="C47" s="68" t="s">
        <v>102</v>
      </c>
      <c r="D47" s="31">
        <v>9</v>
      </c>
      <c r="E47" s="31">
        <v>9</v>
      </c>
      <c r="F47" s="32">
        <v>8</v>
      </c>
      <c r="G47" s="31">
        <v>13.5</v>
      </c>
      <c r="H47" s="31"/>
      <c r="I47" s="11">
        <f t="shared" si="0"/>
        <v>39.5</v>
      </c>
      <c r="J47" s="39"/>
      <c r="K47" s="39"/>
      <c r="L47" s="55">
        <f t="shared" si="1"/>
        <v>39.5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 t="s">
        <v>103</v>
      </c>
      <c r="C48" s="68" t="s">
        <v>104</v>
      </c>
      <c r="D48" s="31">
        <v>10</v>
      </c>
      <c r="E48" s="31">
        <v>9</v>
      </c>
      <c r="F48" s="32">
        <v>10</v>
      </c>
      <c r="G48" s="31">
        <v>12</v>
      </c>
      <c r="H48" s="31"/>
      <c r="I48" s="11">
        <f t="shared" si="0"/>
        <v>41</v>
      </c>
      <c r="J48" s="39"/>
      <c r="K48" s="39"/>
      <c r="L48" s="55">
        <f t="shared" si="1"/>
        <v>41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 t="s">
        <v>105</v>
      </c>
      <c r="C49" s="68" t="s">
        <v>68</v>
      </c>
      <c r="D49" s="31">
        <v>9.5</v>
      </c>
      <c r="E49" s="31">
        <v>8</v>
      </c>
      <c r="F49" s="32">
        <v>10</v>
      </c>
      <c r="G49" s="31">
        <v>13.5</v>
      </c>
      <c r="H49" s="31"/>
      <c r="I49" s="11">
        <f t="shared" si="0"/>
        <v>41</v>
      </c>
      <c r="J49" s="39"/>
      <c r="K49" s="39"/>
      <c r="L49" s="55">
        <f t="shared" si="1"/>
        <v>41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106</v>
      </c>
      <c r="C50" s="68" t="s">
        <v>107</v>
      </c>
      <c r="D50" s="31">
        <v>6</v>
      </c>
      <c r="E50" s="31">
        <v>8</v>
      </c>
      <c r="F50" s="32">
        <v>7</v>
      </c>
      <c r="G50" s="31">
        <v>13</v>
      </c>
      <c r="H50" s="31"/>
      <c r="I50" s="11">
        <f t="shared" si="0"/>
        <v>34</v>
      </c>
      <c r="J50" s="39"/>
      <c r="K50" s="39"/>
      <c r="L50" s="55">
        <f t="shared" si="1"/>
        <v>34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 t="s">
        <v>108</v>
      </c>
      <c r="C51" s="68" t="s">
        <v>109</v>
      </c>
      <c r="D51" s="31">
        <v>10</v>
      </c>
      <c r="E51" s="31">
        <v>10</v>
      </c>
      <c r="F51" s="32">
        <v>10</v>
      </c>
      <c r="G51" s="31">
        <v>10.5</v>
      </c>
      <c r="H51" s="31"/>
      <c r="I51" s="11">
        <f t="shared" si="0"/>
        <v>40.5</v>
      </c>
      <c r="J51" s="39"/>
      <c r="K51" s="39"/>
      <c r="L51" s="55">
        <f t="shared" si="1"/>
        <v>40.5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 t="s">
        <v>110</v>
      </c>
      <c r="C52" s="68" t="s">
        <v>111</v>
      </c>
      <c r="D52" s="31">
        <v>10</v>
      </c>
      <c r="E52" s="31">
        <v>10</v>
      </c>
      <c r="F52" s="32">
        <v>10</v>
      </c>
      <c r="G52" s="31">
        <v>19</v>
      </c>
      <c r="H52" s="31"/>
      <c r="I52" s="11">
        <f t="shared" si="0"/>
        <v>49</v>
      </c>
      <c r="J52" s="39"/>
      <c r="K52" s="39"/>
      <c r="L52" s="55">
        <f t="shared" si="1"/>
        <v>49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 t="s">
        <v>112</v>
      </c>
      <c r="C53" s="68" t="s">
        <v>113</v>
      </c>
      <c r="D53" s="31">
        <v>9.5</v>
      </c>
      <c r="E53" s="31">
        <v>10</v>
      </c>
      <c r="F53" s="32">
        <v>10</v>
      </c>
      <c r="G53" s="31">
        <v>11</v>
      </c>
      <c r="H53" s="31"/>
      <c r="I53" s="11">
        <f t="shared" si="0"/>
        <v>40.5</v>
      </c>
      <c r="J53" s="39"/>
      <c r="K53" s="39"/>
      <c r="L53" s="55">
        <f t="shared" si="1"/>
        <v>40.5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 t="s">
        <v>114</v>
      </c>
      <c r="C54" s="68" t="s">
        <v>115</v>
      </c>
      <c r="D54" s="31">
        <v>10</v>
      </c>
      <c r="E54" s="31">
        <v>9</v>
      </c>
      <c r="F54" s="32">
        <v>7</v>
      </c>
      <c r="G54" s="31">
        <v>3</v>
      </c>
      <c r="H54" s="31"/>
      <c r="I54" s="11">
        <f t="shared" si="0"/>
        <v>29</v>
      </c>
      <c r="J54" s="39"/>
      <c r="K54" s="39"/>
      <c r="L54" s="55">
        <f t="shared" si="1"/>
        <v>29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73">
        <v>3790</v>
      </c>
      <c r="C55" s="68" t="s">
        <v>117</v>
      </c>
      <c r="D55" s="31">
        <v>9</v>
      </c>
      <c r="E55" s="31">
        <v>10</v>
      </c>
      <c r="F55" s="32">
        <v>10</v>
      </c>
      <c r="G55" s="31">
        <v>14</v>
      </c>
      <c r="H55" s="31"/>
      <c r="I55" s="11">
        <f t="shared" si="0"/>
        <v>43</v>
      </c>
      <c r="J55" s="39"/>
      <c r="K55" s="39"/>
      <c r="L55" s="55">
        <f t="shared" si="1"/>
        <v>43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2022-01-25T06:34:05Z</dcterms:modified>
</cp:coreProperties>
</file>