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30" windowWidth="9210" windowHeight="1176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37"/>
  <c r="O39"/>
  <c r="O41"/>
  <c r="O43"/>
  <c r="O45"/>
  <c r="O47"/>
  <c r="O49"/>
  <c r="O51"/>
  <c r="O53"/>
  <c r="O55"/>
  <c r="O57"/>
  <c r="O59"/>
  <c r="O61"/>
  <c r="O63"/>
  <c r="O65"/>
  <c r="O67"/>
  <c r="O69"/>
  <c r="O71"/>
  <c r="O73"/>
  <c r="O75"/>
  <c r="O77"/>
  <c r="O79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I24"/>
  <c r="L24" s="1"/>
  <c r="N24" s="1"/>
  <c r="I25"/>
  <c r="L25" s="1"/>
  <c r="I26"/>
  <c r="I27"/>
  <c r="I28"/>
  <c r="I29"/>
  <c r="L29" s="1"/>
  <c r="N29" s="1"/>
  <c r="I30"/>
  <c r="I31"/>
  <c r="L31" s="1"/>
  <c r="N31" s="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23"/>
  <c r="N23" s="1"/>
  <c r="L26"/>
  <c r="L27"/>
  <c r="N27" s="1"/>
  <c r="L28"/>
  <c r="L30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35" l="1"/>
  <c r="O33"/>
  <c r="O31"/>
  <c r="O29"/>
  <c r="O27"/>
  <c r="O9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<sst xmlns="http://schemas.openxmlformats.org/spreadsheetml/2006/main" count="79" uniqueCount="79">
  <si>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</si>
  <si>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</si>
  <si>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</si>
  <si>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</si>
  <si>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</si>
  <si>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</si>
  <si>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</si>
  <si>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</si>
  <si>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</si>
  <si>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</si>
  <si>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</si>
  <si>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</si>
  <si>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</si>
  <si>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</si>
  <si>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</si>
  <si>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</si>
  <si>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</si>
  <si>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</si>
  <si>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</si>
  <si>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</si>
  <si>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</si>
  <si>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</si>
  <si>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СМСБ2314 Гинекологија</t>
  </si>
  <si>
    <t>2018/4047-IV</t>
  </si>
  <si>
    <t>Радисављевић Александра</t>
  </si>
  <si>
    <t>2019/4204-IV</t>
  </si>
  <si>
    <t>Васић Бојана</t>
  </si>
  <si>
    <t>2020/4644-IV</t>
  </si>
  <si>
    <t>Нојић Алексанра</t>
  </si>
  <si>
    <t>2020/4676-IV</t>
  </si>
  <si>
    <t>Станојевић Анђела</t>
  </si>
  <si>
    <t>2020/4678-IV</t>
  </si>
  <si>
    <t>Красић Андријана</t>
  </si>
  <si>
    <t>2020/4702-IV</t>
  </si>
  <si>
    <t>Ђикић Емилија</t>
  </si>
  <si>
    <t>2020/4726-IV</t>
  </si>
  <si>
    <t>Трифуновић Ивана</t>
  </si>
  <si>
    <t>2020/4728-IV</t>
  </si>
  <si>
    <t>Марковић Милица</t>
  </si>
  <si>
    <t>2020/4741-IV</t>
  </si>
  <si>
    <t>Николић Милица</t>
  </si>
  <si>
    <t>2020/4776-IV</t>
  </si>
  <si>
    <t>Јанковић Теодора</t>
  </si>
  <si>
    <t>2020/4798-IV</t>
  </si>
  <si>
    <t>Обућина Сања</t>
  </si>
  <si>
    <t>2020/4799-IV</t>
  </si>
  <si>
    <t>Ђурић Анђела</t>
  </si>
  <si>
    <t>2020/4803-IV</t>
  </si>
  <si>
    <t>Алексић Јана</t>
  </si>
  <si>
    <t>2020/4805-IV</t>
  </si>
  <si>
    <t>Станковић Катарина</t>
  </si>
  <si>
    <t>2020/4812-IV</t>
  </si>
  <si>
    <t>Михајловић Сара</t>
  </si>
  <si>
    <t>2020/4837-IV</t>
  </si>
  <si>
    <t>Милутиновић Николина</t>
  </si>
  <si>
    <t>2020/4858-IV</t>
  </si>
  <si>
    <t>Пелевић Јована</t>
  </si>
  <si>
    <t>2020/4860-IV</t>
  </si>
  <si>
    <t>Црнчевић Теодора</t>
  </si>
  <si>
    <t>2020/4867-IV</t>
  </si>
  <si>
    <t>Рајковић Милица</t>
  </si>
  <si>
    <t>2020/4892-IV</t>
  </si>
  <si>
    <t>Милановић Јована</t>
  </si>
  <si>
    <t>2020/4893-IV</t>
  </si>
  <si>
    <t>Лукић Тамара</t>
  </si>
  <si>
    <t>2020/4911-IV</t>
  </si>
  <si>
    <t>Трајковић Ивана</t>
  </si>
  <si>
    <t>2020/4916-IV</t>
  </si>
  <si>
    <t>Богдановић Хелена</t>
  </si>
  <si>
    <t>2020/4921-IV</t>
  </si>
  <si>
    <t>Грачан Ивана</t>
  </si>
  <si>
    <t>2020/4928-IV</t>
  </si>
  <si>
    <t>Станковић Марија</t>
  </si>
  <si>
    <t>2020/4930-IV</t>
  </si>
  <si>
    <t>Гигић Дара</t>
  </si>
  <si>
    <t>2020/4939-IV</t>
  </si>
  <si>
    <t>Петровић Aња</t>
  </si>
  <si>
    <t>2021/5385-IV</t>
  </si>
  <si>
    <t>Петровић Татјана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</si>
</sst>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8" activePane="bottomLeft" state="frozen"/>
      <selection pane="bottomLeft" activeCell="I35" sqref="I35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7</v>
      </c>
      <c r="E8" s="29"/>
      <c r="F8" s="30">
        <v>16</v>
      </c>
      <c r="G8" s="29">
        <v>16</v>
      </c>
      <c r="H8" s="29"/>
      <c r="I8" s="9">
        <f>SUM(D8:H8)</f>
        <v>39</v>
      </c>
      <c r="J8" s="42"/>
      <c r="K8" s="42"/>
      <c r="L8" s="54">
        <f>SUM(I8,J8,K8)</f>
        <v>39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7</v>
      </c>
      <c r="E9" s="31"/>
      <c r="F9" s="32">
        <v>7</v>
      </c>
      <c r="G9" s="31">
        <v>11</v>
      </c>
      <c r="H9" s="31"/>
      <c r="I9" s="11">
        <f t="shared" ref="I9:I72" si="0">SUM(D9:H9)</f>
        <v>25</v>
      </c>
      <c r="J9" s="39"/>
      <c r="K9" s="39"/>
      <c r="L9" s="55">
        <f t="shared" ref="L9:L72" si="1">SUM(I9,J9,K9)</f>
        <v>25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10</v>
      </c>
      <c r="E10" s="31"/>
      <c r="F10" s="32">
        <v>17</v>
      </c>
      <c r="G10" s="31">
        <v>16.5</v>
      </c>
      <c r="H10" s="31"/>
      <c r="I10" s="11">
        <f t="shared" si="0"/>
        <v>43.5</v>
      </c>
      <c r="J10" s="39"/>
      <c r="K10" s="39"/>
      <c r="L10" s="55">
        <f t="shared" si="1"/>
        <v>43.5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7</v>
      </c>
      <c r="E11" s="33"/>
      <c r="F11" s="34">
        <v>15</v>
      </c>
      <c r="G11" s="33">
        <v>15</v>
      </c>
      <c r="H11" s="33"/>
      <c r="I11" s="11">
        <f t="shared" si="0"/>
        <v>37</v>
      </c>
      <c r="J11" s="40"/>
      <c r="K11" s="40"/>
      <c r="L11" s="55">
        <f t="shared" si="1"/>
        <v>37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5</v>
      </c>
      <c r="E12" s="31"/>
      <c r="F12" s="32">
        <v>8</v>
      </c>
      <c r="G12" s="31">
        <v>12</v>
      </c>
      <c r="H12" s="31"/>
      <c r="I12" s="11">
        <f t="shared" si="0"/>
        <v>25</v>
      </c>
      <c r="J12" s="39"/>
      <c r="K12" s="39"/>
      <c r="L12" s="55">
        <f t="shared" si="1"/>
        <v>25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7</v>
      </c>
      <c r="E13" s="31"/>
      <c r="F13" s="32">
        <v>17</v>
      </c>
      <c r="G13" s="31">
        <v>13</v>
      </c>
      <c r="H13" s="31"/>
      <c r="I13" s="11">
        <f t="shared" si="0"/>
        <v>37</v>
      </c>
      <c r="J13" s="39"/>
      <c r="K13" s="39"/>
      <c r="L13" s="55">
        <f t="shared" si="1"/>
        <v>37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7</v>
      </c>
      <c r="E14" s="31"/>
      <c r="F14" s="32">
        <v>17</v>
      </c>
      <c r="G14" s="31">
        <v>14.5</v>
      </c>
      <c r="H14" s="31"/>
      <c r="I14" s="11">
        <f t="shared" si="0"/>
        <v>38.5</v>
      </c>
      <c r="J14" s="39"/>
      <c r="K14" s="39"/>
      <c r="L14" s="55">
        <f t="shared" si="1"/>
        <v>38.5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9</v>
      </c>
      <c r="E15" s="31"/>
      <c r="F15" s="32">
        <v>7</v>
      </c>
      <c r="G15" s="31">
        <v>19.5</v>
      </c>
      <c r="H15" s="31"/>
      <c r="I15" s="11">
        <f t="shared" si="0"/>
        <v>35.5</v>
      </c>
      <c r="J15" s="39"/>
      <c r="K15" s="39"/>
      <c r="L15" s="55">
        <f t="shared" si="1"/>
        <v>35.5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7</v>
      </c>
      <c r="E16" s="31"/>
      <c r="F16" s="32">
        <v>16</v>
      </c>
      <c r="G16" s="31">
        <v>14</v>
      </c>
      <c r="H16" s="31"/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6</v>
      </c>
      <c r="E17" s="31"/>
      <c r="F17" s="32">
        <v>8</v>
      </c>
      <c r="G17" s="31">
        <v>12.5</v>
      </c>
      <c r="H17" s="31"/>
      <c r="I17" s="11">
        <f t="shared" si="0"/>
        <v>26.5</v>
      </c>
      <c r="J17" s="39"/>
      <c r="K17" s="39"/>
      <c r="L17" s="55">
        <f t="shared" si="1"/>
        <v>26.5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8</v>
      </c>
      <c r="E18" s="31"/>
      <c r="F18" s="32">
        <v>7</v>
      </c>
      <c r="G18" s="31">
        <v>15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7</v>
      </c>
      <c r="E19" s="31"/>
      <c r="F19" s="32">
        <v>7</v>
      </c>
      <c r="G19" s="31">
        <v>14</v>
      </c>
      <c r="H19" s="31"/>
      <c r="I19" s="11">
        <f t="shared" si="0"/>
        <v>28</v>
      </c>
      <c r="J19" s="39"/>
      <c r="K19" s="39"/>
      <c r="L19" s="55">
        <f t="shared" si="1"/>
        <v>28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7</v>
      </c>
      <c r="E20" s="31"/>
      <c r="F20" s="32">
        <v>7</v>
      </c>
      <c r="G20" s="31"/>
      <c r="H20" s="31"/>
      <c r="I20" s="11">
        <f t="shared" si="0"/>
        <v>14</v>
      </c>
      <c r="J20" s="39"/>
      <c r="K20" s="39"/>
      <c r="L20" s="55">
        <f t="shared" si="1"/>
        <v>14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7</v>
      </c>
      <c r="E21" s="31"/>
      <c r="F21" s="32">
        <v>16</v>
      </c>
      <c r="G21" s="31">
        <v>15</v>
      </c>
      <c r="H21" s="31"/>
      <c r="I21" s="11">
        <f t="shared" si="0"/>
        <v>38</v>
      </c>
      <c r="J21" s="39"/>
      <c r="K21" s="39"/>
      <c r="L21" s="55">
        <f t="shared" si="1"/>
        <v>38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7</v>
      </c>
      <c r="E22" s="31"/>
      <c r="F22" s="32">
        <v>16</v>
      </c>
      <c r="G22" s="31">
        <v>17.5</v>
      </c>
      <c r="H22" s="31"/>
      <c r="I22" s="11">
        <f t="shared" si="0"/>
        <v>40.5</v>
      </c>
      <c r="J22" s="39"/>
      <c r="K22" s="39"/>
      <c r="L22" s="55">
        <f t="shared" si="1"/>
        <v>40.5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8</v>
      </c>
      <c r="E23" s="31"/>
      <c r="F23" s="32">
        <v>7</v>
      </c>
      <c r="G23" s="31">
        <v>20</v>
      </c>
      <c r="H23" s="31"/>
      <c r="I23" s="11">
        <f t="shared" si="0"/>
        <v>35</v>
      </c>
      <c r="J23" s="39"/>
      <c r="K23" s="39"/>
      <c r="L23" s="55">
        <f t="shared" si="1"/>
        <v>35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7</v>
      </c>
      <c r="E24" s="31"/>
      <c r="F24" s="32">
        <v>9</v>
      </c>
      <c r="G24" s="31">
        <v>19.5</v>
      </c>
      <c r="H24" s="31"/>
      <c r="I24" s="11">
        <f t="shared" si="0"/>
        <v>35.5</v>
      </c>
      <c r="J24" s="39"/>
      <c r="K24" s="39"/>
      <c r="L24" s="55">
        <f t="shared" si="1"/>
        <v>35.5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7</v>
      </c>
      <c r="E25" s="31"/>
      <c r="F25" s="32">
        <v>7</v>
      </c>
      <c r="G25" s="31">
        <v>11</v>
      </c>
      <c r="H25" s="31"/>
      <c r="I25" s="11">
        <f t="shared" si="0"/>
        <v>25</v>
      </c>
      <c r="J25" s="39"/>
      <c r="K25" s="39"/>
      <c r="L25" s="55">
        <f t="shared" si="1"/>
        <v>25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10</v>
      </c>
      <c r="E26" s="31"/>
      <c r="F26" s="32">
        <v>16</v>
      </c>
      <c r="G26" s="31">
        <v>14.5</v>
      </c>
      <c r="H26" s="31"/>
      <c r="I26" s="11">
        <f t="shared" si="0"/>
        <v>40.5</v>
      </c>
      <c r="J26" s="39"/>
      <c r="K26" s="39"/>
      <c r="L26" s="55">
        <f t="shared" si="1"/>
        <v>40.5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7</v>
      </c>
      <c r="E27" s="31"/>
      <c r="F27" s="32">
        <v>16</v>
      </c>
      <c r="G27" s="31">
        <v>16</v>
      </c>
      <c r="H27" s="31"/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7</v>
      </c>
      <c r="E28" s="31"/>
      <c r="F28" s="32">
        <v>16</v>
      </c>
      <c r="G28" s="31">
        <v>13</v>
      </c>
      <c r="H28" s="31"/>
      <c r="I28" s="11">
        <f t="shared" si="0"/>
        <v>36</v>
      </c>
      <c r="J28" s="39"/>
      <c r="K28" s="39"/>
      <c r="L28" s="55">
        <f t="shared" si="1"/>
        <v>36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7</v>
      </c>
      <c r="E29" s="31"/>
      <c r="F29" s="32">
        <v>14</v>
      </c>
      <c r="G29" s="31">
        <v>14.5</v>
      </c>
      <c r="H29" s="31"/>
      <c r="I29" s="11">
        <f t="shared" si="0"/>
        <v>35.5</v>
      </c>
      <c r="J29" s="39"/>
      <c r="K29" s="39"/>
      <c r="L29" s="55">
        <f t="shared" si="1"/>
        <v>35.5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7</v>
      </c>
      <c r="E30" s="31"/>
      <c r="F30" s="32">
        <v>14</v>
      </c>
      <c r="G30" s="31">
        <v>12.5</v>
      </c>
      <c r="H30" s="31"/>
      <c r="I30" s="11">
        <f t="shared" si="0"/>
        <v>33.5</v>
      </c>
      <c r="J30" s="39"/>
      <c r="K30" s="39"/>
      <c r="L30" s="55">
        <f t="shared" si="1"/>
        <v>33.5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7</v>
      </c>
      <c r="E31" s="31"/>
      <c r="F31" s="32">
        <v>8</v>
      </c>
      <c r="G31" s="31">
        <v>15.5</v>
      </c>
      <c r="H31" s="31"/>
      <c r="I31" s="11">
        <f t="shared" si="0"/>
        <v>30.5</v>
      </c>
      <c r="J31" s="39"/>
      <c r="K31" s="39"/>
      <c r="L31" s="55">
        <f t="shared" si="1"/>
        <v>30.5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7</v>
      </c>
      <c r="E32" s="31"/>
      <c r="F32" s="32">
        <v>9</v>
      </c>
      <c r="G32" s="31">
        <v>12</v>
      </c>
      <c r="H32" s="31"/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6</v>
      </c>
      <c r="E33" s="31"/>
      <c r="F33" s="32">
        <v>9</v>
      </c>
      <c r="G33" s="31">
        <v>11</v>
      </c>
      <c r="H33" s="31"/>
      <c r="I33" s="11">
        <f t="shared" si="0"/>
        <v>26</v>
      </c>
      <c r="J33" s="39"/>
      <c r="K33" s="39"/>
      <c r="L33" s="55">
        <f t="shared" si="1"/>
        <v>26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7</v>
      </c>
      <c r="E34" s="31"/>
      <c r="F34" s="32">
        <v>9</v>
      </c>
      <c r="G34" s="31">
        <v>16.5</v>
      </c>
      <c r="H34" s="31"/>
      <c r="I34" s="11">
        <f t="shared" si="0"/>
        <v>32.5</v>
      </c>
      <c r="J34" s="39"/>
      <c r="K34" s="39"/>
      <c r="L34" s="55">
        <f t="shared" si="1"/>
        <v>32.5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7</v>
      </c>
      <c r="E35" s="31"/>
      <c r="F35" s="32">
        <v>9</v>
      </c>
      <c r="G35" s="31">
        <v>14</v>
      </c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Ljiljana Antic</cp:lastModifiedBy>
  <cp:lastPrinted>2013-06-04T07:15:43Z</cp:lastPrinted>
  <dcterms:created xsi:type="dcterms:W3CDTF">2012-05-10T08:39:06Z</dcterms:created>
  <dcterms:modified xsi:type="dcterms:W3CDTF">2022-01-22T13:04:34Z</dcterms:modified>
</cp:coreProperties>
</file>