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ar\Desktop\"/>
    </mc:Choice>
  </mc:AlternateContent>
  <bookViews>
    <workbookView xWindow="0" yWindow="0" windowWidth="20490" windowHeight="7905"/>
  </bookViews>
  <sheets>
    <sheet name="Поени" sheetId="1" r:id="rId1"/>
  </sheets>
  <definedNames>
    <definedName name="_xlnm.Print_Area" localSheetId="0">Поени!$A$5:$O$123</definedName>
  </definedNames>
  <calcPr calcId="152511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 s="1"/>
  <c r="N260" i="1" s="1"/>
  <c r="I261" i="1"/>
  <c r="L261" i="1" s="1"/>
  <c r="I262" i="1"/>
  <c r="L262" i="1"/>
  <c r="N262" i="1" s="1"/>
  <c r="I263" i="1"/>
  <c r="L263" i="1" s="1"/>
  <c r="I264" i="1"/>
  <c r="L264" i="1" s="1"/>
  <c r="N264" i="1" s="1"/>
  <c r="I265" i="1"/>
  <c r="L265" i="1" s="1"/>
  <c r="I266" i="1"/>
  <c r="L266" i="1"/>
  <c r="N266" i="1" s="1"/>
  <c r="I267" i="1"/>
  <c r="L267" i="1" s="1"/>
  <c r="I268" i="1"/>
  <c r="L268" i="1" s="1"/>
  <c r="N268" i="1" s="1"/>
  <c r="O29" i="1"/>
  <c r="O33" i="1"/>
  <c r="O45" i="1"/>
  <c r="O49" i="1"/>
  <c r="O61" i="1"/>
  <c r="O65" i="1"/>
  <c r="O77" i="1"/>
  <c r="O81" i="1"/>
  <c r="O93" i="1"/>
  <c r="O97" i="1"/>
  <c r="O109" i="1"/>
  <c r="O113" i="1"/>
  <c r="I209" i="1"/>
  <c r="L209" i="1" s="1"/>
  <c r="N209" i="1" s="1"/>
  <c r="I210" i="1"/>
  <c r="L210" i="1" s="1"/>
  <c r="N210" i="1" s="1"/>
  <c r="I205" i="1"/>
  <c r="L205" i="1" s="1"/>
  <c r="N205" i="1" s="1"/>
  <c r="I206" i="1"/>
  <c r="L206" i="1" s="1"/>
  <c r="N206" i="1" s="1"/>
  <c r="I207" i="1"/>
  <c r="L207" i="1" s="1"/>
  <c r="N207" i="1" s="1"/>
  <c r="I208" i="1"/>
  <c r="L208" i="1" s="1"/>
  <c r="N208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 s="1"/>
  <c r="N203" i="1" s="1"/>
  <c r="I204" i="1"/>
  <c r="L204" i="1" s="1"/>
  <c r="N204" i="1" s="1"/>
  <c r="I9" i="1"/>
  <c r="L9" i="1" s="1"/>
  <c r="I10" i="1"/>
  <c r="L10" i="1" s="1"/>
  <c r="I11" i="1"/>
  <c r="L11" i="1" s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L26" i="1" s="1"/>
  <c r="I27" i="1"/>
  <c r="L27" i="1" s="1"/>
  <c r="N27" i="1" s="1"/>
  <c r="I28" i="1"/>
  <c r="L28" i="1" s="1"/>
  <c r="I29" i="1"/>
  <c r="L29" i="1" s="1"/>
  <c r="N29" i="1" s="1"/>
  <c r="I30" i="1"/>
  <c r="I31" i="1"/>
  <c r="I32" i="1"/>
  <c r="I33" i="1"/>
  <c r="L33" i="1" s="1"/>
  <c r="N33" i="1" s="1"/>
  <c r="I34" i="1"/>
  <c r="L34" i="1" s="1"/>
  <c r="I35" i="1"/>
  <c r="L35" i="1" s="1"/>
  <c r="N35" i="1" s="1"/>
  <c r="I36" i="1"/>
  <c r="L36" i="1" s="1"/>
  <c r="I37" i="1"/>
  <c r="L37" i="1" s="1"/>
  <c r="N37" i="1" s="1"/>
  <c r="I38" i="1"/>
  <c r="L38" i="1" s="1"/>
  <c r="I39" i="1"/>
  <c r="I40" i="1"/>
  <c r="I41" i="1"/>
  <c r="L41" i="1" s="1"/>
  <c r="N41" i="1" s="1"/>
  <c r="I42" i="1"/>
  <c r="L42" i="1" s="1"/>
  <c r="I43" i="1"/>
  <c r="I44" i="1"/>
  <c r="I45" i="1"/>
  <c r="L45" i="1" s="1"/>
  <c r="N45" i="1" s="1"/>
  <c r="I46" i="1"/>
  <c r="I47" i="1"/>
  <c r="I48" i="1"/>
  <c r="I49" i="1"/>
  <c r="L49" i="1" s="1"/>
  <c r="N49" i="1" s="1"/>
  <c r="I50" i="1"/>
  <c r="I51" i="1"/>
  <c r="I52" i="1"/>
  <c r="I53" i="1"/>
  <c r="L53" i="1" s="1"/>
  <c r="N53" i="1" s="1"/>
  <c r="I54" i="1"/>
  <c r="L54" i="1" s="1"/>
  <c r="I55" i="1"/>
  <c r="I56" i="1"/>
  <c r="I57" i="1"/>
  <c r="L57" i="1" s="1"/>
  <c r="N57" i="1" s="1"/>
  <c r="I58" i="1"/>
  <c r="L58" i="1" s="1"/>
  <c r="I59" i="1"/>
  <c r="I60" i="1"/>
  <c r="I61" i="1"/>
  <c r="L61" i="1" s="1"/>
  <c r="N61" i="1" s="1"/>
  <c r="I62" i="1"/>
  <c r="I63" i="1"/>
  <c r="I64" i="1"/>
  <c r="I65" i="1"/>
  <c r="L65" i="1" s="1"/>
  <c r="N65" i="1" s="1"/>
  <c r="I66" i="1"/>
  <c r="I67" i="1"/>
  <c r="I68" i="1"/>
  <c r="I69" i="1"/>
  <c r="L69" i="1" s="1"/>
  <c r="N69" i="1" s="1"/>
  <c r="I70" i="1"/>
  <c r="L70" i="1" s="1"/>
  <c r="I71" i="1"/>
  <c r="I72" i="1"/>
  <c r="I73" i="1"/>
  <c r="L73" i="1" s="1"/>
  <c r="N73" i="1" s="1"/>
  <c r="I74" i="1"/>
  <c r="L74" i="1" s="1"/>
  <c r="I75" i="1"/>
  <c r="I76" i="1"/>
  <c r="I77" i="1"/>
  <c r="L77" i="1" s="1"/>
  <c r="N77" i="1" s="1"/>
  <c r="I78" i="1"/>
  <c r="I79" i="1"/>
  <c r="I80" i="1"/>
  <c r="I81" i="1"/>
  <c r="L81" i="1" s="1"/>
  <c r="N81" i="1" s="1"/>
  <c r="I82" i="1"/>
  <c r="I83" i="1"/>
  <c r="I84" i="1"/>
  <c r="I85" i="1"/>
  <c r="L85" i="1" s="1"/>
  <c r="N85" i="1" s="1"/>
  <c r="I86" i="1"/>
  <c r="L86" i="1" s="1"/>
  <c r="I87" i="1"/>
  <c r="I88" i="1"/>
  <c r="I89" i="1"/>
  <c r="L89" i="1" s="1"/>
  <c r="N89" i="1" s="1"/>
  <c r="I90" i="1"/>
  <c r="L90" i="1" s="1"/>
  <c r="I91" i="1"/>
  <c r="I92" i="1"/>
  <c r="I93" i="1"/>
  <c r="L93" i="1" s="1"/>
  <c r="N93" i="1" s="1"/>
  <c r="I94" i="1"/>
  <c r="I95" i="1"/>
  <c r="I96" i="1"/>
  <c r="I97" i="1"/>
  <c r="L97" i="1" s="1"/>
  <c r="N97" i="1" s="1"/>
  <c r="I98" i="1"/>
  <c r="I99" i="1"/>
  <c r="I100" i="1"/>
  <c r="I101" i="1"/>
  <c r="L101" i="1" s="1"/>
  <c r="N101" i="1" s="1"/>
  <c r="I102" i="1"/>
  <c r="L102" i="1" s="1"/>
  <c r="I103" i="1"/>
  <c r="I104" i="1"/>
  <c r="I105" i="1"/>
  <c r="L105" i="1" s="1"/>
  <c r="N105" i="1" s="1"/>
  <c r="I106" i="1"/>
  <c r="L106" i="1" s="1"/>
  <c r="I107" i="1"/>
  <c r="I108" i="1"/>
  <c r="I109" i="1"/>
  <c r="L109" i="1" s="1"/>
  <c r="N109" i="1" s="1"/>
  <c r="I110" i="1"/>
  <c r="I111" i="1"/>
  <c r="I112" i="1"/>
  <c r="I113" i="1"/>
  <c r="L113" i="1" s="1"/>
  <c r="N113" i="1" s="1"/>
  <c r="I114" i="1"/>
  <c r="I115" i="1"/>
  <c r="I116" i="1"/>
  <c r="I117" i="1"/>
  <c r="L117" i="1" s="1"/>
  <c r="N117" i="1" s="1"/>
  <c r="I118" i="1"/>
  <c r="L118" i="1" s="1"/>
  <c r="I119" i="1"/>
  <c r="I120" i="1"/>
  <c r="I121" i="1"/>
  <c r="L121" i="1" s="1"/>
  <c r="N121" i="1" s="1"/>
  <c r="I122" i="1"/>
  <c r="L122" i="1" s="1"/>
  <c r="I123" i="1"/>
  <c r="L12" i="1"/>
  <c r="L17" i="1"/>
  <c r="L30" i="1"/>
  <c r="L31" i="1"/>
  <c r="N31" i="1" s="1"/>
  <c r="L32" i="1"/>
  <c r="L39" i="1"/>
  <c r="N39" i="1" s="1"/>
  <c r="L40" i="1"/>
  <c r="L43" i="1"/>
  <c r="N43" i="1" s="1"/>
  <c r="L44" i="1"/>
  <c r="L46" i="1"/>
  <c r="L47" i="1"/>
  <c r="N47" i="1" s="1"/>
  <c r="L48" i="1"/>
  <c r="L50" i="1"/>
  <c r="L51" i="1"/>
  <c r="L52" i="1"/>
  <c r="L55" i="1"/>
  <c r="L56" i="1"/>
  <c r="L59" i="1"/>
  <c r="L60" i="1"/>
  <c r="L62" i="1"/>
  <c r="L63" i="1"/>
  <c r="L64" i="1"/>
  <c r="L66" i="1"/>
  <c r="L67" i="1"/>
  <c r="L68" i="1"/>
  <c r="L71" i="1"/>
  <c r="L72" i="1"/>
  <c r="L75" i="1"/>
  <c r="L76" i="1"/>
  <c r="L78" i="1"/>
  <c r="L79" i="1"/>
  <c r="L80" i="1"/>
  <c r="L82" i="1"/>
  <c r="L83" i="1"/>
  <c r="L84" i="1"/>
  <c r="L87" i="1"/>
  <c r="L88" i="1"/>
  <c r="L91" i="1"/>
  <c r="L92" i="1"/>
  <c r="L94" i="1"/>
  <c r="L95" i="1"/>
  <c r="L96" i="1"/>
  <c r="L98" i="1"/>
  <c r="L99" i="1"/>
  <c r="L100" i="1"/>
  <c r="L103" i="1"/>
  <c r="L104" i="1"/>
  <c r="L107" i="1"/>
  <c r="L108" i="1"/>
  <c r="L110" i="1"/>
  <c r="L111" i="1"/>
  <c r="L112" i="1"/>
  <c r="L114" i="1"/>
  <c r="L115" i="1"/>
  <c r="L116" i="1"/>
  <c r="L119" i="1"/>
  <c r="L120" i="1"/>
  <c r="L123" i="1"/>
  <c r="I8" i="1"/>
  <c r="L8" i="1" s="1"/>
  <c r="O8" i="1" s="1"/>
  <c r="N115" i="1" l="1"/>
  <c r="O115" i="1"/>
  <c r="N99" i="1"/>
  <c r="O99" i="1"/>
  <c r="N83" i="1"/>
  <c r="O83" i="1"/>
  <c r="N67" i="1"/>
  <c r="O67" i="1"/>
  <c r="N51" i="1"/>
  <c r="O51" i="1"/>
  <c r="N87" i="1"/>
  <c r="O87" i="1"/>
  <c r="N71" i="1"/>
  <c r="O71" i="1"/>
  <c r="N9" i="1"/>
  <c r="O9" i="1"/>
  <c r="O121" i="1"/>
  <c r="O105" i="1"/>
  <c r="O89" i="1"/>
  <c r="O73" i="1"/>
  <c r="O57" i="1"/>
  <c r="O41" i="1"/>
  <c r="N119" i="1"/>
  <c r="O119" i="1"/>
  <c r="N103" i="1"/>
  <c r="O103" i="1"/>
  <c r="N55" i="1"/>
  <c r="O55" i="1"/>
  <c r="N123" i="1"/>
  <c r="O123" i="1"/>
  <c r="N107" i="1"/>
  <c r="O107" i="1"/>
  <c r="N91" i="1"/>
  <c r="O91" i="1"/>
  <c r="N75" i="1"/>
  <c r="O75" i="1"/>
  <c r="N59" i="1"/>
  <c r="O59" i="1"/>
  <c r="N111" i="1"/>
  <c r="O111" i="1"/>
  <c r="N95" i="1"/>
  <c r="O95" i="1"/>
  <c r="N79" i="1"/>
  <c r="O79" i="1"/>
  <c r="N63" i="1"/>
  <c r="O63" i="1"/>
  <c r="O117" i="1"/>
  <c r="O101" i="1"/>
  <c r="O85" i="1"/>
  <c r="O69" i="1"/>
  <c r="O53" i="1"/>
  <c r="O37" i="1"/>
  <c r="O43" i="1"/>
  <c r="O35" i="1"/>
  <c r="O27" i="1"/>
  <c r="O47" i="1"/>
  <c r="O39" i="1"/>
  <c r="O31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<sst xmlns="http://schemas.openxmlformats.org/spreadsheetml/2006/main" count="85" uniqueCount="84">
  <si>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</si>
  <si>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</si>
  <si>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</si>
  <si>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</si>
  <si>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</si>
  <si>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</si>
  <si>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</si>
  <si>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</si>
  <si>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</si>
  <si>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</si>
  <si>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</si>
  <si>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</si>
  <si>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</si>
  <si>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</si>
  <si>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</si>
  <si>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</si>
  <si>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</si>
  <si>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</si>
  <si>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</si>
  <si>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</si>
  <si>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</si>
  <si>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</si>
  <si>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СФТ3522 Индустријска фармација са козметологијом</t>
  </si>
  <si>
    <t>2015/1742-VIII</t>
  </si>
  <si>
    <t>Добривојевић Милош</t>
  </si>
  <si>
    <t>2017/2899-VIII</t>
  </si>
  <si>
    <t>Радосављевић Алекса</t>
  </si>
  <si>
    <t>2017/3107-VIII</t>
  </si>
  <si>
    <t>Живковић Јована</t>
  </si>
  <si>
    <t>2018/3973-VIII</t>
  </si>
  <si>
    <t>Николић Милица</t>
  </si>
  <si>
    <t>2019/4188-VIII</t>
  </si>
  <si>
    <t>Милошевић Јелена</t>
  </si>
  <si>
    <t>2019/4214-VIII</t>
  </si>
  <si>
    <t>Марковић Марина</t>
  </si>
  <si>
    <t>2019/4225-VIII</t>
  </si>
  <si>
    <t>Милојевић Јована</t>
  </si>
  <si>
    <t>2019/4244-VIII</t>
  </si>
  <si>
    <t>Стојковић Николина</t>
  </si>
  <si>
    <t>2019/4271-VIII</t>
  </si>
  <si>
    <t>Анастасов Сања</t>
  </si>
  <si>
    <t>2019/4296-VIII</t>
  </si>
  <si>
    <t>Станковић Кристина</t>
  </si>
  <si>
    <t>2019/4300-VIII</t>
  </si>
  <si>
    <t>Богдановић Бојана</t>
  </si>
  <si>
    <t>2019/4303-VIII</t>
  </si>
  <si>
    <t>Величковић Наталија</t>
  </si>
  <si>
    <t>2019/4304-VIII</t>
  </si>
  <si>
    <t>Стаматовић Ивана</t>
  </si>
  <si>
    <t>2019/4308-VIII</t>
  </si>
  <si>
    <t>Марковић Миљана</t>
  </si>
  <si>
    <t>2019/4319-VIII</t>
  </si>
  <si>
    <t>Ђурић Јелена</t>
  </si>
  <si>
    <t>2019/4321-VIII</t>
  </si>
  <si>
    <t>Ђелић Анђела</t>
  </si>
  <si>
    <t>2019/4335-VIII</t>
  </si>
  <si>
    <t>Димитријевић Милица</t>
  </si>
  <si>
    <t>2019/4378-VIII</t>
  </si>
  <si>
    <t>Јевтић Анђела</t>
  </si>
  <si>
    <t>2019/4382-VIII</t>
  </si>
  <si>
    <t>Милутиновић Анђела</t>
  </si>
  <si>
    <t>2019/4474-VIII</t>
  </si>
  <si>
    <t>Костић Јана</t>
  </si>
  <si>
    <t>2019/4491-VIII</t>
  </si>
  <si>
    <t>Милановић Сандра</t>
  </si>
  <si>
    <t>2019/4502-VIII</t>
  </si>
  <si>
    <t>Младеновић Јована</t>
  </si>
  <si>
    <t>2019/4505-VIII</t>
  </si>
  <si>
    <t>2019/4506-VIII</t>
  </si>
  <si>
    <t>Коларевић Јована</t>
  </si>
  <si>
    <t>2019/4549-VIII</t>
  </si>
  <si>
    <t>Обрадовић Ивана</t>
  </si>
  <si>
    <t>2019/4559-VIII</t>
  </si>
  <si>
    <t>Рајковић Милош</t>
  </si>
  <si>
    <t>2019/4560-VIII</t>
  </si>
  <si>
    <t>Нинковић Ивана</t>
  </si>
  <si>
    <t>2019/4587-VIII</t>
  </si>
  <si>
    <t>Џамић Ања</t>
  </si>
  <si>
    <t>2019/4594-VIII</t>
  </si>
  <si>
    <t>Костић Николина</t>
  </si>
  <si>
    <t>2019/4608-VIII</t>
  </si>
  <si>
    <t>Динић Јован</t>
  </si>
  <si>
    <t>2019/4613-VIII</t>
  </si>
  <si>
    <t>Чеврљаковић Ђорђе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</si>
</sst>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80" zoomScaleNormal="80" workbookViewId="0">
      <pane ySplit="7" topLeftCell="A29" activePane="bottomLeft" state="frozen"/>
      <selection pane="bottomLeft" activeCell="G39" sqref="G39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1" t="s">
        <v>18</v>
      </c>
      <c r="B3" s="81"/>
      <c r="C3" s="82"/>
      <c r="D3" s="26">
        <v>5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23</v>
      </c>
      <c r="C8" s="70" t="s">
        <v>24</v>
      </c>
      <c r="D8" s="29">
        <v>8</v>
      </c>
      <c r="E8" s="29">
        <v>8</v>
      </c>
      <c r="F8" s="30">
        <v>8</v>
      </c>
      <c r="G8" s="29">
        <v>6</v>
      </c>
      <c r="H8" s="29"/>
      <c r="I8" s="9">
        <f>SUM(D8:H8)</f>
        <v>30</v>
      </c>
      <c r="J8" s="42"/>
      <c r="K8" s="42"/>
      <c r="L8" s="54">
        <f>SUM(I8,J8,K8)</f>
        <v>30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2</v>
      </c>
      <c r="B9" s="71" t="s">
        <v>25</v>
      </c>
      <c r="C9" s="72" t="s">
        <v>26</v>
      </c>
      <c r="D9" s="31">
        <v>8</v>
      </c>
      <c r="E9" s="31">
        <v>8</v>
      </c>
      <c r="F9" s="32">
        <v>8</v>
      </c>
      <c r="G9" s="31">
        <v>6</v>
      </c>
      <c r="H9" s="31"/>
      <c r="I9" s="11">
        <f t="shared" ref="I9:I72" si="0">SUM(D9:H9)</f>
        <v>30</v>
      </c>
      <c r="J9" s="39"/>
      <c r="K9" s="39"/>
      <c r="L9" s="55">
        <f t="shared" ref="L9:L72" si="1">SUM(I9,J9,K9)</f>
        <v>30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4">
        <v>3</v>
      </c>
      <c r="B10" s="71" t="s">
        <v>27</v>
      </c>
      <c r="C10" s="72" t="s">
        <v>28</v>
      </c>
      <c r="D10" s="31">
        <v>8</v>
      </c>
      <c r="E10" s="31">
        <v>8</v>
      </c>
      <c r="F10" s="32">
        <v>8</v>
      </c>
      <c r="G10" s="31">
        <v>6</v>
      </c>
      <c r="H10" s="31"/>
      <c r="I10" s="11">
        <f t="shared" si="0"/>
        <v>30</v>
      </c>
      <c r="J10" s="39"/>
      <c r="K10" s="39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4</v>
      </c>
      <c r="B11" s="71" t="s">
        <v>29</v>
      </c>
      <c r="C11" s="72" t="s">
        <v>30</v>
      </c>
      <c r="D11" s="33">
        <v>8</v>
      </c>
      <c r="E11" s="33">
        <v>8</v>
      </c>
      <c r="F11" s="34">
        <v>8</v>
      </c>
      <c r="G11" s="33">
        <v>6</v>
      </c>
      <c r="H11" s="33"/>
      <c r="I11" s="11">
        <f t="shared" si="0"/>
        <v>30</v>
      </c>
      <c r="J11" s="40"/>
      <c r="K11" s="40"/>
      <c r="L11" s="55">
        <f t="shared" si="1"/>
        <v>30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5</v>
      </c>
      <c r="B12" s="71" t="s">
        <v>31</v>
      </c>
      <c r="C12" s="72" t="s">
        <v>32</v>
      </c>
      <c r="D12" s="31">
        <v>9</v>
      </c>
      <c r="E12" s="31">
        <v>10</v>
      </c>
      <c r="F12" s="32">
        <v>10</v>
      </c>
      <c r="G12" s="31">
        <v>19</v>
      </c>
      <c r="H12" s="31"/>
      <c r="I12" s="11">
        <f t="shared" si="0"/>
        <v>48</v>
      </c>
      <c r="J12" s="39"/>
      <c r="K12" s="39"/>
      <c r="L12" s="55">
        <f t="shared" si="1"/>
        <v>48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6</v>
      </c>
      <c r="B13" s="71" t="s">
        <v>33</v>
      </c>
      <c r="C13" s="72" t="s">
        <v>34</v>
      </c>
      <c r="D13" s="31">
        <v>10</v>
      </c>
      <c r="E13" s="31">
        <v>10</v>
      </c>
      <c r="F13" s="32">
        <v>10</v>
      </c>
      <c r="G13" s="31">
        <v>12</v>
      </c>
      <c r="H13" s="31"/>
      <c r="I13" s="11">
        <f t="shared" si="0"/>
        <v>42</v>
      </c>
      <c r="J13" s="39"/>
      <c r="K13" s="39"/>
      <c r="L13" s="55">
        <f t="shared" si="1"/>
        <v>42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7</v>
      </c>
      <c r="B14" s="71" t="s">
        <v>35</v>
      </c>
      <c r="C14" s="72" t="s">
        <v>36</v>
      </c>
      <c r="D14" s="31">
        <v>10</v>
      </c>
      <c r="E14" s="31">
        <v>9</v>
      </c>
      <c r="F14" s="32">
        <v>10</v>
      </c>
      <c r="G14" s="31">
        <v>8</v>
      </c>
      <c r="H14" s="31"/>
      <c r="I14" s="11">
        <f t="shared" si="0"/>
        <v>37</v>
      </c>
      <c r="J14" s="39"/>
      <c r="K14" s="39"/>
      <c r="L14" s="55">
        <f t="shared" si="1"/>
        <v>37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8</v>
      </c>
      <c r="B15" s="71" t="s">
        <v>37</v>
      </c>
      <c r="C15" s="72" t="s">
        <v>38</v>
      </c>
      <c r="D15" s="31">
        <v>9</v>
      </c>
      <c r="E15" s="31">
        <v>10</v>
      </c>
      <c r="F15" s="32">
        <v>10</v>
      </c>
      <c r="G15" s="31">
        <v>19</v>
      </c>
      <c r="H15" s="31"/>
      <c r="I15" s="11">
        <f t="shared" si="0"/>
        <v>48</v>
      </c>
      <c r="J15" s="39"/>
      <c r="K15" s="39"/>
      <c r="L15" s="55">
        <f t="shared" si="1"/>
        <v>48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9</v>
      </c>
      <c r="B16" s="71" t="s">
        <v>39</v>
      </c>
      <c r="C16" s="72" t="s">
        <v>40</v>
      </c>
      <c r="D16" s="31">
        <v>9</v>
      </c>
      <c r="E16" s="31">
        <v>10</v>
      </c>
      <c r="F16" s="32">
        <v>10</v>
      </c>
      <c r="G16" s="31">
        <v>20</v>
      </c>
      <c r="H16" s="31"/>
      <c r="I16" s="11">
        <f t="shared" si="0"/>
        <v>49</v>
      </c>
      <c r="J16" s="39"/>
      <c r="K16" s="39"/>
      <c r="L16" s="55">
        <f t="shared" si="1"/>
        <v>49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10</v>
      </c>
      <c r="B17" s="71" t="s">
        <v>41</v>
      </c>
      <c r="C17" s="72" t="s">
        <v>42</v>
      </c>
      <c r="D17" s="31">
        <v>9</v>
      </c>
      <c r="E17" s="31">
        <v>10</v>
      </c>
      <c r="F17" s="32">
        <v>10</v>
      </c>
      <c r="G17" s="31">
        <v>17</v>
      </c>
      <c r="H17" s="31"/>
      <c r="I17" s="11">
        <f t="shared" si="0"/>
        <v>46</v>
      </c>
      <c r="J17" s="39"/>
      <c r="K17" s="39"/>
      <c r="L17" s="55">
        <f t="shared" si="1"/>
        <v>46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11</v>
      </c>
      <c r="B18" s="71" t="s">
        <v>43</v>
      </c>
      <c r="C18" s="72" t="s">
        <v>44</v>
      </c>
      <c r="D18" s="31">
        <v>10</v>
      </c>
      <c r="E18" s="31">
        <v>9</v>
      </c>
      <c r="F18" s="32">
        <v>10</v>
      </c>
      <c r="G18" s="31">
        <v>15</v>
      </c>
      <c r="H18" s="31"/>
      <c r="I18" s="11">
        <f t="shared" si="0"/>
        <v>44</v>
      </c>
      <c r="J18" s="39"/>
      <c r="K18" s="39"/>
      <c r="L18" s="55">
        <f t="shared" si="1"/>
        <v>44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12</v>
      </c>
      <c r="B19" s="71" t="s">
        <v>45</v>
      </c>
      <c r="C19" s="72" t="s">
        <v>46</v>
      </c>
      <c r="D19" s="31">
        <v>9</v>
      </c>
      <c r="E19" s="31">
        <v>10</v>
      </c>
      <c r="F19" s="32">
        <v>10</v>
      </c>
      <c r="G19" s="31">
        <v>20</v>
      </c>
      <c r="H19" s="31"/>
      <c r="I19" s="11">
        <f t="shared" si="0"/>
        <v>49</v>
      </c>
      <c r="J19" s="39"/>
      <c r="K19" s="39"/>
      <c r="L19" s="55">
        <f t="shared" si="1"/>
        <v>49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13</v>
      </c>
      <c r="B20" s="71" t="s">
        <v>47</v>
      </c>
      <c r="C20" s="72" t="s">
        <v>48</v>
      </c>
      <c r="D20" s="31">
        <v>9</v>
      </c>
      <c r="E20" s="31">
        <v>10</v>
      </c>
      <c r="F20" s="32">
        <v>10</v>
      </c>
      <c r="G20" s="31">
        <v>11</v>
      </c>
      <c r="H20" s="31"/>
      <c r="I20" s="11">
        <f t="shared" si="0"/>
        <v>40</v>
      </c>
      <c r="J20" s="39"/>
      <c r="K20" s="39"/>
      <c r="L20" s="55">
        <f t="shared" si="1"/>
        <v>40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14</v>
      </c>
      <c r="B21" s="71" t="s">
        <v>49</v>
      </c>
      <c r="C21" s="72" t="s">
        <v>50</v>
      </c>
      <c r="D21" s="31">
        <v>10</v>
      </c>
      <c r="E21" s="31">
        <v>9</v>
      </c>
      <c r="F21" s="32">
        <v>10</v>
      </c>
      <c r="G21" s="31">
        <v>12</v>
      </c>
      <c r="H21" s="31"/>
      <c r="I21" s="11">
        <f t="shared" si="0"/>
        <v>41</v>
      </c>
      <c r="J21" s="39"/>
      <c r="K21" s="39"/>
      <c r="L21" s="55">
        <f t="shared" si="1"/>
        <v>41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15</v>
      </c>
      <c r="B22" s="71" t="s">
        <v>51</v>
      </c>
      <c r="C22" s="72" t="s">
        <v>52</v>
      </c>
      <c r="D22" s="31">
        <v>10</v>
      </c>
      <c r="E22" s="31">
        <v>9</v>
      </c>
      <c r="F22" s="32">
        <v>10</v>
      </c>
      <c r="G22" s="31">
        <v>19</v>
      </c>
      <c r="H22" s="31"/>
      <c r="I22" s="11">
        <f t="shared" si="0"/>
        <v>48</v>
      </c>
      <c r="J22" s="39"/>
      <c r="K22" s="39"/>
      <c r="L22" s="55">
        <f t="shared" si="1"/>
        <v>48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16</v>
      </c>
      <c r="B23" s="71" t="s">
        <v>53</v>
      </c>
      <c r="C23" s="72" t="s">
        <v>54</v>
      </c>
      <c r="D23" s="31">
        <v>10</v>
      </c>
      <c r="E23" s="31">
        <v>9</v>
      </c>
      <c r="F23" s="32">
        <v>10</v>
      </c>
      <c r="G23" s="31">
        <v>20</v>
      </c>
      <c r="H23" s="31"/>
      <c r="I23" s="11">
        <f t="shared" si="0"/>
        <v>49</v>
      </c>
      <c r="J23" s="39"/>
      <c r="K23" s="39"/>
      <c r="L23" s="55">
        <f t="shared" si="1"/>
        <v>49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17</v>
      </c>
      <c r="B24" s="71" t="s">
        <v>55</v>
      </c>
      <c r="C24" s="72" t="s">
        <v>56</v>
      </c>
      <c r="D24" s="31">
        <v>10</v>
      </c>
      <c r="E24" s="31">
        <v>9</v>
      </c>
      <c r="F24" s="32">
        <v>9</v>
      </c>
      <c r="G24" s="31">
        <v>12</v>
      </c>
      <c r="H24" s="31"/>
      <c r="I24" s="11">
        <f t="shared" si="0"/>
        <v>40</v>
      </c>
      <c r="J24" s="39"/>
      <c r="K24" s="39"/>
      <c r="L24" s="55">
        <f t="shared" si="1"/>
        <v>40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18</v>
      </c>
      <c r="B25" s="71" t="s">
        <v>57</v>
      </c>
      <c r="C25" s="72" t="s">
        <v>58</v>
      </c>
      <c r="D25" s="31">
        <v>9</v>
      </c>
      <c r="E25" s="31">
        <v>9</v>
      </c>
      <c r="F25" s="32">
        <v>10</v>
      </c>
      <c r="G25" s="31">
        <v>13</v>
      </c>
      <c r="H25" s="31"/>
      <c r="I25" s="11">
        <f t="shared" si="0"/>
        <v>41</v>
      </c>
      <c r="J25" s="39"/>
      <c r="K25" s="39"/>
      <c r="L25" s="55">
        <f t="shared" si="1"/>
        <v>41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>
        <v>9</v>
      </c>
      <c r="F26" s="32">
        <v>9</v>
      </c>
      <c r="G26" s="31">
        <v>15</v>
      </c>
      <c r="H26" s="31"/>
      <c r="I26" s="11">
        <f t="shared" si="0"/>
        <v>43</v>
      </c>
      <c r="J26" s="39"/>
      <c r="K26" s="39"/>
      <c r="L26" s="55">
        <f t="shared" si="1"/>
        <v>43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20</v>
      </c>
      <c r="B27" s="71" t="s">
        <v>61</v>
      </c>
      <c r="C27" s="72" t="s">
        <v>62</v>
      </c>
      <c r="D27" s="31">
        <v>10</v>
      </c>
      <c r="E27" s="31">
        <v>10</v>
      </c>
      <c r="F27" s="32">
        <v>9</v>
      </c>
      <c r="G27" s="31">
        <v>9</v>
      </c>
      <c r="H27" s="31"/>
      <c r="I27" s="11">
        <f t="shared" si="0"/>
        <v>38</v>
      </c>
      <c r="J27" s="39"/>
      <c r="K27" s="39"/>
      <c r="L27" s="55">
        <f t="shared" si="1"/>
        <v>38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21</v>
      </c>
      <c r="B28" s="71" t="s">
        <v>63</v>
      </c>
      <c r="C28" s="72" t="s">
        <v>64</v>
      </c>
      <c r="D28" s="31">
        <v>9</v>
      </c>
      <c r="E28" s="31">
        <v>9</v>
      </c>
      <c r="F28" s="32">
        <v>10</v>
      </c>
      <c r="G28" s="31">
        <v>14</v>
      </c>
      <c r="H28" s="31"/>
      <c r="I28" s="11">
        <f t="shared" si="0"/>
        <v>42</v>
      </c>
      <c r="J28" s="39"/>
      <c r="K28" s="39"/>
      <c r="L28" s="55">
        <f t="shared" si="1"/>
        <v>42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22</v>
      </c>
      <c r="B29" s="71" t="s">
        <v>65</v>
      </c>
      <c r="C29" s="72" t="s">
        <v>66</v>
      </c>
      <c r="D29" s="31">
        <v>10</v>
      </c>
      <c r="E29" s="31">
        <v>9</v>
      </c>
      <c r="F29" s="32">
        <v>10</v>
      </c>
      <c r="G29" s="31">
        <v>10</v>
      </c>
      <c r="H29" s="31"/>
      <c r="I29" s="11">
        <f t="shared" si="0"/>
        <v>39</v>
      </c>
      <c r="J29" s="39"/>
      <c r="K29" s="39"/>
      <c r="L29" s="55">
        <f t="shared" si="1"/>
        <v>39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23</v>
      </c>
      <c r="B30" s="71" t="s">
        <v>67</v>
      </c>
      <c r="C30" s="72" t="s">
        <v>36</v>
      </c>
      <c r="D30" s="31">
        <v>10</v>
      </c>
      <c r="E30" s="31">
        <v>9</v>
      </c>
      <c r="F30" s="32">
        <v>9</v>
      </c>
      <c r="G30" s="31">
        <v>12</v>
      </c>
      <c r="H30" s="31"/>
      <c r="I30" s="11">
        <f t="shared" si="0"/>
        <v>40</v>
      </c>
      <c r="J30" s="39"/>
      <c r="K30" s="39"/>
      <c r="L30" s="55">
        <f t="shared" si="1"/>
        <v>40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24</v>
      </c>
      <c r="B31" s="71" t="s">
        <v>68</v>
      </c>
      <c r="C31" s="72" t="s">
        <v>69</v>
      </c>
      <c r="D31" s="31">
        <v>9</v>
      </c>
      <c r="E31" s="31">
        <v>10</v>
      </c>
      <c r="F31" s="32">
        <v>9</v>
      </c>
      <c r="G31" s="31">
        <v>17</v>
      </c>
      <c r="H31" s="31"/>
      <c r="I31" s="11">
        <f t="shared" si="0"/>
        <v>45</v>
      </c>
      <c r="J31" s="39"/>
      <c r="K31" s="39"/>
      <c r="L31" s="55">
        <f t="shared" si="1"/>
        <v>45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25</v>
      </c>
      <c r="B32" s="71" t="s">
        <v>70</v>
      </c>
      <c r="C32" s="72" t="s">
        <v>71</v>
      </c>
      <c r="D32" s="31">
        <v>10</v>
      </c>
      <c r="E32" s="31">
        <v>10</v>
      </c>
      <c r="F32" s="32">
        <v>10</v>
      </c>
      <c r="G32" s="31">
        <v>11</v>
      </c>
      <c r="H32" s="31"/>
      <c r="I32" s="11">
        <f t="shared" si="0"/>
        <v>41</v>
      </c>
      <c r="J32" s="39"/>
      <c r="K32" s="39"/>
      <c r="L32" s="55">
        <f t="shared" si="1"/>
        <v>41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26</v>
      </c>
      <c r="B33" s="71" t="s">
        <v>72</v>
      </c>
      <c r="C33" s="72" t="s">
        <v>73</v>
      </c>
      <c r="D33" s="31">
        <v>7</v>
      </c>
      <c r="E33" s="31">
        <v>7</v>
      </c>
      <c r="F33" s="32">
        <v>10</v>
      </c>
      <c r="G33" s="31">
        <v>7</v>
      </c>
      <c r="H33" s="31"/>
      <c r="I33" s="11">
        <f t="shared" si="0"/>
        <v>31</v>
      </c>
      <c r="J33" s="39"/>
      <c r="K33" s="39"/>
      <c r="L33" s="55">
        <f t="shared" si="1"/>
        <v>31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27</v>
      </c>
      <c r="B34" s="71" t="s">
        <v>74</v>
      </c>
      <c r="C34" s="72" t="s">
        <v>75</v>
      </c>
      <c r="D34" s="31">
        <v>9</v>
      </c>
      <c r="E34" s="31">
        <v>10</v>
      </c>
      <c r="F34" s="32">
        <v>10</v>
      </c>
      <c r="G34" s="31">
        <v>11</v>
      </c>
      <c r="H34" s="31"/>
      <c r="I34" s="11">
        <f t="shared" si="0"/>
        <v>40</v>
      </c>
      <c r="J34" s="39"/>
      <c r="K34" s="39"/>
      <c r="L34" s="55">
        <f t="shared" si="1"/>
        <v>40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28</v>
      </c>
      <c r="B35" s="71" t="s">
        <v>76</v>
      </c>
      <c r="C35" s="72" t="s">
        <v>77</v>
      </c>
      <c r="D35" s="31">
        <v>9</v>
      </c>
      <c r="E35" s="31">
        <v>10</v>
      </c>
      <c r="F35" s="32">
        <v>10</v>
      </c>
      <c r="G35" s="31">
        <v>19</v>
      </c>
      <c r="H35" s="31"/>
      <c r="I35" s="11">
        <f t="shared" si="0"/>
        <v>48</v>
      </c>
      <c r="J35" s="39"/>
      <c r="K35" s="39"/>
      <c r="L35" s="55">
        <f t="shared" si="1"/>
        <v>48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29</v>
      </c>
      <c r="B36" s="71" t="s">
        <v>78</v>
      </c>
      <c r="C36" s="72" t="s">
        <v>79</v>
      </c>
      <c r="D36" s="31">
        <v>9</v>
      </c>
      <c r="E36" s="31">
        <v>10</v>
      </c>
      <c r="F36" s="32">
        <v>10</v>
      </c>
      <c r="G36" s="31">
        <v>15</v>
      </c>
      <c r="H36" s="31"/>
      <c r="I36" s="11">
        <f t="shared" si="0"/>
        <v>44</v>
      </c>
      <c r="J36" s="39"/>
      <c r="K36" s="39"/>
      <c r="L36" s="55">
        <f t="shared" si="1"/>
        <v>44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30</v>
      </c>
      <c r="B37" s="71" t="s">
        <v>80</v>
      </c>
      <c r="C37" s="72" t="s">
        <v>81</v>
      </c>
      <c r="D37" s="31">
        <v>9</v>
      </c>
      <c r="E37" s="31">
        <v>9</v>
      </c>
      <c r="F37" s="32">
        <v>10</v>
      </c>
      <c r="G37" s="31">
        <v>10</v>
      </c>
      <c r="H37" s="31"/>
      <c r="I37" s="11">
        <f t="shared" si="0"/>
        <v>38</v>
      </c>
      <c r="J37" s="39"/>
      <c r="K37" s="39"/>
      <c r="L37" s="55">
        <f t="shared" si="1"/>
        <v>38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31</v>
      </c>
      <c r="B38" s="71" t="s">
        <v>82</v>
      </c>
      <c r="C38" s="72" t="s">
        <v>83</v>
      </c>
      <c r="D38" s="31">
        <v>10</v>
      </c>
      <c r="E38" s="31">
        <v>5</v>
      </c>
      <c r="F38" s="32">
        <v>10</v>
      </c>
      <c r="G38" s="31">
        <v>5</v>
      </c>
      <c r="H38" s="31"/>
      <c r="I38" s="11">
        <f t="shared" si="0"/>
        <v>30</v>
      </c>
      <c r="J38" s="39"/>
      <c r="K38" s="39"/>
      <c r="L38" s="55">
        <f t="shared" si="1"/>
        <v>30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32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33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34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35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 x14ac:dyDescent="0.3">
      <c r="A43" s="24">
        <v>36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 x14ac:dyDescent="0.3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 x14ac:dyDescent="0.3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 x14ac:dyDescent="0.3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Racunar</cp:lastModifiedBy>
  <cp:lastPrinted>2013-06-04T07:15:43Z</cp:lastPrinted>
  <dcterms:created xsi:type="dcterms:W3CDTF">2012-05-10T08:39:06Z</dcterms:created>
  <dcterms:modified xsi:type="dcterms:W3CDTF">2022-01-21T19:52:31Z</dcterms:modified>
</cp:coreProperties>
</file>