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265" yWindow="-180" windowWidth="14490" windowHeight="12690"/>
  </bookViews>
  <sheets>
    <sheet name="Поени" sheetId="1" r:id="rId1"/>
  </sheets>
  <definedNames>
    <definedName name="_xlnm.Print_Area" localSheetId="0">Поени!$A$5:$O$123</definedName>
  </definedNames>
  <calcPr calcId="124519"/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O47"/>
  <c r="O49"/>
  <c r="O51"/>
  <c r="O53"/>
  <c r="O55"/>
  <c r="O57"/>
  <c r="O59"/>
  <c r="O61"/>
  <c r="O63"/>
  <c r="O65"/>
  <c r="O67"/>
  <c r="O69"/>
  <c r="O71"/>
  <c r="O73"/>
  <c r="O75"/>
  <c r="O77"/>
  <c r="O79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N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I27"/>
  <c r="L27" s="1"/>
  <c r="I28"/>
  <c r="L28" s="1"/>
  <c r="I29"/>
  <c r="L29" s="1"/>
  <c r="I30"/>
  <c r="I31"/>
  <c r="L31" s="1"/>
  <c r="I32"/>
  <c r="I33"/>
  <c r="I34"/>
  <c r="L34" s="1"/>
  <c r="I35"/>
  <c r="L35" s="1"/>
  <c r="N35" s="1"/>
  <c r="I36"/>
  <c r="L36" s="1"/>
  <c r="I37"/>
  <c r="L37" s="1"/>
  <c r="I38"/>
  <c r="L38" s="1"/>
  <c r="I39"/>
  <c r="I40"/>
  <c r="I41"/>
  <c r="L41" s="1"/>
  <c r="I42"/>
  <c r="I43"/>
  <c r="L43" s="1"/>
  <c r="N43" s="1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7"/>
  <c r="L26"/>
  <c r="L30"/>
  <c r="L32"/>
  <c r="L33"/>
  <c r="N33" s="1"/>
  <c r="L39"/>
  <c r="N39" s="1"/>
  <c r="L40"/>
  <c r="L42"/>
  <c r="L44"/>
  <c r="L45"/>
  <c r="N45" s="1"/>
  <c r="L46"/>
  <c r="L47"/>
  <c r="N47" s="1"/>
  <c r="L48"/>
  <c r="L49"/>
  <c r="N49" s="1"/>
  <c r="L50"/>
  <c r="L51"/>
  <c r="N51" s="1"/>
  <c r="L52"/>
  <c r="L53"/>
  <c r="N53" s="1"/>
  <c r="L54"/>
  <c r="L55"/>
  <c r="N55" s="1"/>
  <c r="L56"/>
  <c r="L57"/>
  <c r="N57" s="1"/>
  <c r="L58"/>
  <c r="L59"/>
  <c r="N59" s="1"/>
  <c r="L60"/>
  <c r="L61"/>
  <c r="N61" s="1"/>
  <c r="L62"/>
  <c r="L63"/>
  <c r="N63" s="1"/>
  <c r="L64"/>
  <c r="L65"/>
  <c r="N65" s="1"/>
  <c r="L66"/>
  <c r="L67"/>
  <c r="N67" s="1"/>
  <c r="L68"/>
  <c r="L69"/>
  <c r="N69" s="1"/>
  <c r="L70"/>
  <c r="L71"/>
  <c r="N71" s="1"/>
  <c r="L72"/>
  <c r="L73"/>
  <c r="N73" s="1"/>
  <c r="L74"/>
  <c r="L75"/>
  <c r="N75" s="1"/>
  <c r="L76"/>
  <c r="L77"/>
  <c r="N77" s="1"/>
  <c r="L78"/>
  <c r="L79"/>
  <c r="N79" s="1"/>
  <c r="L80"/>
  <c r="L81"/>
  <c r="N81" s="1"/>
  <c r="L82"/>
  <c r="L83"/>
  <c r="N83" s="1"/>
  <c r="L84"/>
  <c r="L85"/>
  <c r="N85" s="1"/>
  <c r="L86"/>
  <c r="L87"/>
  <c r="N87" s="1"/>
  <c r="L88"/>
  <c r="L89"/>
  <c r="N89" s="1"/>
  <c r="L90"/>
  <c r="L91"/>
  <c r="N91" s="1"/>
  <c r="L92"/>
  <c r="L93"/>
  <c r="N93" s="1"/>
  <c r="L94"/>
  <c r="L95"/>
  <c r="N95" s="1"/>
  <c r="L96"/>
  <c r="L97"/>
  <c r="N97" s="1"/>
  <c r="L98"/>
  <c r="L99"/>
  <c r="N99" s="1"/>
  <c r="L100"/>
  <c r="L101"/>
  <c r="N101" s="1"/>
  <c r="L102"/>
  <c r="L103"/>
  <c r="N103" s="1"/>
  <c r="L104"/>
  <c r="L105"/>
  <c r="N105" s="1"/>
  <c r="L106"/>
  <c r="L107"/>
  <c r="N107" s="1"/>
  <c r="L108"/>
  <c r="L109"/>
  <c r="N109" s="1"/>
  <c r="L110"/>
  <c r="L111"/>
  <c r="N111" s="1"/>
  <c r="L112"/>
  <c r="L113"/>
  <c r="N113" s="1"/>
  <c r="L114"/>
  <c r="L115"/>
  <c r="N115" s="1"/>
  <c r="L116"/>
  <c r="L117"/>
  <c r="N117" s="1"/>
  <c r="L118"/>
  <c r="L119"/>
  <c r="N119" s="1"/>
  <c r="L120"/>
  <c r="L121"/>
  <c r="N121" s="1"/>
  <c r="L122"/>
  <c r="L123"/>
  <c r="N123" s="1"/>
  <c r="I8"/>
  <c r="L8" s="1"/>
  <c r="O8" s="1"/>
  <c r="O45" l="1"/>
  <c r="O43"/>
  <c r="N41"/>
  <c r="O41"/>
  <c r="O39"/>
  <c r="N37"/>
  <c r="O37"/>
  <c r="O35"/>
  <c r="O33"/>
  <c r="N31"/>
  <c r="O31"/>
  <c r="N29"/>
  <c r="O29"/>
  <c r="N27"/>
  <c r="O27"/>
  <c r="O9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<sst xmlns="http://schemas.openxmlformats.org/spreadsheetml/2006/main" count="100" uniqueCount="100">
  <si>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</si>
  <si>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</si>
  <si>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</si>
  <si>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</si>
  <si>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</si>
  <si>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</si>
  <si>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</si>
  <si>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</si>
  <si>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</si>
  <si>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</si>
  <si>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</si>
  <si>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</si>
  <si>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</si>
  <si>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</si>
  <si>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</si>
  <si>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</si>
  <si>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</si>
  <si>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</si>
  <si>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</si>
  <si>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</si>
  <si>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</si>
  <si>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</si>
  <si>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СРТ2312 Рендгенографија и апарати за рендгенографију</t>
  </si>
  <si>
    <t>2017/3295-III</t>
  </si>
  <si>
    <t>Белопавловић Милош</t>
  </si>
  <si>
    <t>2018/4116-III</t>
  </si>
  <si>
    <t>Петровић Никола</t>
  </si>
  <si>
    <t>2020/4636-III</t>
  </si>
  <si>
    <t>Николов Ана</t>
  </si>
  <si>
    <t>2020/4641-III</t>
  </si>
  <si>
    <t>Спасић Емилија</t>
  </si>
  <si>
    <t>2020/4646-III</t>
  </si>
  <si>
    <t>Антић Татјана</t>
  </si>
  <si>
    <t>2020/4653-III</t>
  </si>
  <si>
    <t>Стефановић Елена</t>
  </si>
  <si>
    <t>2020/4658-III</t>
  </si>
  <si>
    <t>Лазаревић Маријана</t>
  </si>
  <si>
    <t>2020/4667-III</t>
  </si>
  <si>
    <t>Шиљић Николина</t>
  </si>
  <si>
    <t>2020/4670-III</t>
  </si>
  <si>
    <t>Томић Маријана</t>
  </si>
  <si>
    <t>2020/4671-III</t>
  </si>
  <si>
    <t>Милојевић Марија</t>
  </si>
  <si>
    <t>2020/4672-III</t>
  </si>
  <si>
    <t>Нешић Анђела</t>
  </si>
  <si>
    <t>2020/4681-III</t>
  </si>
  <si>
    <t>Николић Невена</t>
  </si>
  <si>
    <t>2020/4683-III</t>
  </si>
  <si>
    <t>Ивановић Јована</t>
  </si>
  <si>
    <t>2020/4688-III</t>
  </si>
  <si>
    <t>Бошковић Анђелија</t>
  </si>
  <si>
    <t>2020/4699-III</t>
  </si>
  <si>
    <t>Ђукић Стефан</t>
  </si>
  <si>
    <t>2020/4701-III</t>
  </si>
  <si>
    <t>Јовић Владимир</t>
  </si>
  <si>
    <t>2020/4745-III</t>
  </si>
  <si>
    <t>Николић Миљана</t>
  </si>
  <si>
    <t>2020/4757-III</t>
  </si>
  <si>
    <t>Банковић Лазар</t>
  </si>
  <si>
    <t>2020/4760-III</t>
  </si>
  <si>
    <t>Арсић Богдан</t>
  </si>
  <si>
    <t>2020/4763-III</t>
  </si>
  <si>
    <t>Алексић Мина</t>
  </si>
  <si>
    <t>2020/4778-III</t>
  </si>
  <si>
    <t>Јанковић Владица</t>
  </si>
  <si>
    <t>2020/4791-III</t>
  </si>
  <si>
    <t>Крстић Кристина</t>
  </si>
  <si>
    <t>2020/4792-III</t>
  </si>
  <si>
    <t>Николић Петровић Анђела</t>
  </si>
  <si>
    <t>2020/4793-III</t>
  </si>
  <si>
    <t>Деспотовић Сара</t>
  </si>
  <si>
    <t>2020/4795-III</t>
  </si>
  <si>
    <t>Митић Анђела</t>
  </si>
  <si>
    <t>2020/4808-III</t>
  </si>
  <si>
    <t>Златановић Димитрије</t>
  </si>
  <si>
    <t>2020/4822-III</t>
  </si>
  <si>
    <t>Шутић Анђелка</t>
  </si>
  <si>
    <t>2020/4842-III</t>
  </si>
  <si>
    <t>Милановић Теодора</t>
  </si>
  <si>
    <t>2020/4846-III</t>
  </si>
  <si>
    <t>Игњатовић Јована</t>
  </si>
  <si>
    <t>2020/4848-III</t>
  </si>
  <si>
    <t>Милорадовић Јован</t>
  </si>
  <si>
    <t>2020/4873-III</t>
  </si>
  <si>
    <t>2020/4878-III</t>
  </si>
  <si>
    <t>Мирчић Петар</t>
  </si>
  <si>
    <t>2020/4894-III</t>
  </si>
  <si>
    <t>Милошевић Ана</t>
  </si>
  <si>
    <t>2020/4902-III</t>
  </si>
  <si>
    <t>Јанковић Милица</t>
  </si>
  <si>
    <t>2020/4903-III</t>
  </si>
  <si>
    <t>Вујчић Ђорђе</t>
  </si>
  <si>
    <t>2020/4905-III</t>
  </si>
  <si>
    <t>Ристић Алекса</t>
  </si>
  <si>
    <t>2020/4912-III</t>
  </si>
  <si>
    <t>Дукић Сандра</t>
  </si>
  <si>
    <t>2020/4952-III</t>
  </si>
  <si>
    <t>Милосављевић Стефан</t>
  </si>
  <si>
    <t>Mихајловић Мина</t>
  </si>
  <si>
    <t>Луковић Невена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</si>
</sst>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8" activePane="bottomLeft" state="frozen"/>
      <selection pane="bottomLeft" activeCell="R28" sqref="R28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10</v>
      </c>
      <c r="E8" s="29">
        <v>10</v>
      </c>
      <c r="F8" s="30">
        <v>10</v>
      </c>
      <c r="G8" s="29">
        <v>18</v>
      </c>
      <c r="H8" s="29"/>
      <c r="I8" s="9">
        <f>SUM(D8:H8)</f>
        <v>48</v>
      </c>
      <c r="J8" s="42"/>
      <c r="K8" s="42"/>
      <c r="L8" s="54">
        <f>SUM(I8,J8,K8)</f>
        <v>48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>
        <v>0</v>
      </c>
      <c r="E9" s="31">
        <v>0</v>
      </c>
      <c r="F9" s="32">
        <v>0</v>
      </c>
      <c r="G9" s="31">
        <v>0</v>
      </c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>
        <v>10</v>
      </c>
      <c r="E10" s="31">
        <v>10</v>
      </c>
      <c r="F10" s="32">
        <v>10</v>
      </c>
      <c r="G10" s="31">
        <v>18</v>
      </c>
      <c r="H10" s="31"/>
      <c r="I10" s="11">
        <f t="shared" si="0"/>
        <v>48</v>
      </c>
      <c r="J10" s="39"/>
      <c r="K10" s="39"/>
      <c r="L10" s="55">
        <f t="shared" si="1"/>
        <v>48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>
        <v>10</v>
      </c>
      <c r="E11" s="33">
        <v>10</v>
      </c>
      <c r="F11" s="34">
        <v>10</v>
      </c>
      <c r="G11" s="33">
        <v>20</v>
      </c>
      <c r="H11" s="33"/>
      <c r="I11" s="11">
        <f t="shared" si="0"/>
        <v>50</v>
      </c>
      <c r="J11" s="40"/>
      <c r="K11" s="40"/>
      <c r="L11" s="55">
        <f t="shared" si="1"/>
        <v>50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>
        <v>10</v>
      </c>
      <c r="E12" s="31">
        <v>10</v>
      </c>
      <c r="F12" s="32">
        <v>10</v>
      </c>
      <c r="G12" s="31">
        <v>14</v>
      </c>
      <c r="H12" s="31"/>
      <c r="I12" s="11">
        <f t="shared" si="0"/>
        <v>44</v>
      </c>
      <c r="J12" s="39"/>
      <c r="K12" s="39"/>
      <c r="L12" s="55">
        <f t="shared" si="1"/>
        <v>44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>
        <v>10</v>
      </c>
      <c r="E13" s="31">
        <v>10</v>
      </c>
      <c r="F13" s="32">
        <v>10</v>
      </c>
      <c r="G13" s="31">
        <v>18</v>
      </c>
      <c r="H13" s="31"/>
      <c r="I13" s="11">
        <f t="shared" si="0"/>
        <v>48</v>
      </c>
      <c r="J13" s="39"/>
      <c r="K13" s="39"/>
      <c r="L13" s="55">
        <f t="shared" si="1"/>
        <v>48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>
        <v>10</v>
      </c>
      <c r="E14" s="31">
        <v>10</v>
      </c>
      <c r="F14" s="32">
        <v>10</v>
      </c>
      <c r="G14" s="31">
        <v>6</v>
      </c>
      <c r="H14" s="31"/>
      <c r="I14" s="11">
        <f t="shared" si="0"/>
        <v>36</v>
      </c>
      <c r="J14" s="39"/>
      <c r="K14" s="39"/>
      <c r="L14" s="55">
        <f t="shared" si="1"/>
        <v>36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>
        <v>10</v>
      </c>
      <c r="E15" s="31">
        <v>10</v>
      </c>
      <c r="F15" s="32">
        <v>10</v>
      </c>
      <c r="G15" s="31">
        <v>6</v>
      </c>
      <c r="H15" s="31"/>
      <c r="I15" s="11">
        <f t="shared" si="0"/>
        <v>36</v>
      </c>
      <c r="J15" s="39"/>
      <c r="K15" s="39"/>
      <c r="L15" s="55">
        <f t="shared" si="1"/>
        <v>36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>
        <v>10</v>
      </c>
      <c r="E16" s="31">
        <v>10</v>
      </c>
      <c r="F16" s="32">
        <v>10</v>
      </c>
      <c r="G16" s="31">
        <v>12</v>
      </c>
      <c r="H16" s="31"/>
      <c r="I16" s="11">
        <f t="shared" si="0"/>
        <v>42</v>
      </c>
      <c r="J16" s="39"/>
      <c r="K16" s="39"/>
      <c r="L16" s="55">
        <f t="shared" si="1"/>
        <v>42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>
        <v>10</v>
      </c>
      <c r="E17" s="31">
        <v>10</v>
      </c>
      <c r="F17" s="32">
        <v>10</v>
      </c>
      <c r="G17" s="31">
        <v>16</v>
      </c>
      <c r="H17" s="31"/>
      <c r="I17" s="11">
        <f t="shared" si="0"/>
        <v>46</v>
      </c>
      <c r="J17" s="39"/>
      <c r="K17" s="39"/>
      <c r="L17" s="55">
        <f t="shared" si="1"/>
        <v>46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>
        <v>10</v>
      </c>
      <c r="E18" s="31">
        <v>10</v>
      </c>
      <c r="F18" s="32">
        <v>10</v>
      </c>
      <c r="G18" s="31">
        <v>14</v>
      </c>
      <c r="H18" s="31"/>
      <c r="I18" s="11">
        <f t="shared" si="0"/>
        <v>44</v>
      </c>
      <c r="J18" s="39"/>
      <c r="K18" s="39"/>
      <c r="L18" s="55">
        <f t="shared" si="1"/>
        <v>44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>
        <v>10</v>
      </c>
      <c r="E19" s="31">
        <v>10</v>
      </c>
      <c r="F19" s="32">
        <v>10</v>
      </c>
      <c r="G19" s="31">
        <v>10</v>
      </c>
      <c r="H19" s="31"/>
      <c r="I19" s="11">
        <f t="shared" si="0"/>
        <v>40</v>
      </c>
      <c r="J19" s="39"/>
      <c r="K19" s="39"/>
      <c r="L19" s="55">
        <f t="shared" si="1"/>
        <v>40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>
        <v>10</v>
      </c>
      <c r="E20" s="31">
        <v>10</v>
      </c>
      <c r="F20" s="32">
        <v>10</v>
      </c>
      <c r="G20" s="31">
        <v>4</v>
      </c>
      <c r="H20" s="31"/>
      <c r="I20" s="11">
        <f t="shared" si="0"/>
        <v>34</v>
      </c>
      <c r="J20" s="39"/>
      <c r="K20" s="39"/>
      <c r="L20" s="55">
        <f t="shared" si="1"/>
        <v>34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>
        <v>10</v>
      </c>
      <c r="E21" s="31">
        <v>10</v>
      </c>
      <c r="F21" s="32">
        <v>10</v>
      </c>
      <c r="G21" s="31">
        <v>6</v>
      </c>
      <c r="H21" s="31"/>
      <c r="I21" s="11">
        <f t="shared" si="0"/>
        <v>36</v>
      </c>
      <c r="J21" s="39"/>
      <c r="K21" s="39"/>
      <c r="L21" s="55">
        <f t="shared" si="1"/>
        <v>36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>
        <v>10</v>
      </c>
      <c r="E22" s="31">
        <v>10</v>
      </c>
      <c r="F22" s="32">
        <v>10</v>
      </c>
      <c r="G22" s="31">
        <v>8</v>
      </c>
      <c r="H22" s="31"/>
      <c r="I22" s="11">
        <f t="shared" si="0"/>
        <v>38</v>
      </c>
      <c r="J22" s="39"/>
      <c r="K22" s="39"/>
      <c r="L22" s="55">
        <f t="shared" si="1"/>
        <v>38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10</v>
      </c>
      <c r="E23" s="31">
        <v>10</v>
      </c>
      <c r="F23" s="32">
        <v>10</v>
      </c>
      <c r="G23" s="31">
        <v>18</v>
      </c>
      <c r="H23" s="31"/>
      <c r="I23" s="11">
        <f t="shared" si="0"/>
        <v>48</v>
      </c>
      <c r="J23" s="39"/>
      <c r="K23" s="39"/>
      <c r="L23" s="55">
        <f t="shared" si="1"/>
        <v>48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10</v>
      </c>
      <c r="G24" s="31">
        <v>10</v>
      </c>
      <c r="H24" s="31"/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10</v>
      </c>
      <c r="E25" s="31">
        <v>10</v>
      </c>
      <c r="F25" s="32">
        <v>10</v>
      </c>
      <c r="G25" s="31">
        <v>10</v>
      </c>
      <c r="H25" s="31"/>
      <c r="I25" s="11">
        <f t="shared" si="0"/>
        <v>40</v>
      </c>
      <c r="J25" s="39"/>
      <c r="K25" s="39"/>
      <c r="L25" s="55">
        <f t="shared" si="1"/>
        <v>40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31">
        <v>8</v>
      </c>
      <c r="E26" s="31">
        <v>8</v>
      </c>
      <c r="F26" s="32">
        <v>10</v>
      </c>
      <c r="G26" s="31">
        <v>6</v>
      </c>
      <c r="H26" s="31"/>
      <c r="I26" s="11">
        <f t="shared" si="0"/>
        <v>32</v>
      </c>
      <c r="J26" s="39"/>
      <c r="K26" s="39"/>
      <c r="L26" s="55">
        <f t="shared" si="1"/>
        <v>32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31">
        <v>10</v>
      </c>
      <c r="E27" s="31">
        <v>10</v>
      </c>
      <c r="F27" s="32">
        <v>10</v>
      </c>
      <c r="G27" s="31">
        <v>10</v>
      </c>
      <c r="H27" s="31"/>
      <c r="I27" s="11">
        <f t="shared" si="0"/>
        <v>40</v>
      </c>
      <c r="J27" s="39"/>
      <c r="K27" s="39"/>
      <c r="L27" s="55">
        <f t="shared" si="1"/>
        <v>40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31">
        <v>10</v>
      </c>
      <c r="E28" s="31">
        <v>10</v>
      </c>
      <c r="F28" s="32">
        <v>10</v>
      </c>
      <c r="G28" s="31">
        <v>2</v>
      </c>
      <c r="H28" s="31"/>
      <c r="I28" s="11">
        <f t="shared" si="0"/>
        <v>32</v>
      </c>
      <c r="J28" s="39"/>
      <c r="K28" s="39"/>
      <c r="L28" s="55">
        <f t="shared" si="1"/>
        <v>32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31"/>
      <c r="E29" s="31"/>
      <c r="F29" s="32">
        <v>10</v>
      </c>
      <c r="G29" s="31">
        <v>12</v>
      </c>
      <c r="H29" s="31"/>
      <c r="I29" s="11">
        <f t="shared" si="0"/>
        <v>22</v>
      </c>
      <c r="J29" s="39"/>
      <c r="K29" s="39"/>
      <c r="L29" s="55">
        <f t="shared" si="1"/>
        <v>22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31">
        <v>9</v>
      </c>
      <c r="E30" s="31">
        <v>9</v>
      </c>
      <c r="F30" s="32">
        <v>10</v>
      </c>
      <c r="G30" s="31">
        <v>10</v>
      </c>
      <c r="H30" s="31"/>
      <c r="I30" s="11">
        <f t="shared" si="0"/>
        <v>38</v>
      </c>
      <c r="J30" s="39"/>
      <c r="K30" s="39"/>
      <c r="L30" s="55">
        <f t="shared" si="1"/>
        <v>38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31">
        <v>9</v>
      </c>
      <c r="E31" s="31">
        <v>9</v>
      </c>
      <c r="F31" s="32">
        <v>10</v>
      </c>
      <c r="G31" s="31"/>
      <c r="H31" s="31"/>
      <c r="I31" s="11">
        <f t="shared" si="0"/>
        <v>28</v>
      </c>
      <c r="J31" s="39"/>
      <c r="K31" s="39"/>
      <c r="L31" s="55">
        <f t="shared" si="1"/>
        <v>28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31">
        <v>10</v>
      </c>
      <c r="E32" s="31">
        <v>10</v>
      </c>
      <c r="F32" s="32">
        <v>10</v>
      </c>
      <c r="G32" s="31">
        <v>8</v>
      </c>
      <c r="H32" s="31"/>
      <c r="I32" s="11">
        <f t="shared" si="0"/>
        <v>38</v>
      </c>
      <c r="J32" s="39"/>
      <c r="K32" s="39"/>
      <c r="L32" s="55">
        <f t="shared" si="1"/>
        <v>38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31">
        <v>9</v>
      </c>
      <c r="E33" s="31">
        <v>9</v>
      </c>
      <c r="F33" s="32">
        <v>10</v>
      </c>
      <c r="G33" s="31">
        <v>2</v>
      </c>
      <c r="H33" s="31"/>
      <c r="I33" s="11">
        <f t="shared" si="0"/>
        <v>30</v>
      </c>
      <c r="J33" s="39"/>
      <c r="K33" s="39"/>
      <c r="L33" s="55">
        <f t="shared" si="1"/>
        <v>30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31">
        <v>10</v>
      </c>
      <c r="E34" s="31">
        <v>10</v>
      </c>
      <c r="F34" s="32">
        <v>10</v>
      </c>
      <c r="G34" s="31">
        <v>12</v>
      </c>
      <c r="H34" s="31"/>
      <c r="I34" s="11">
        <f t="shared" si="0"/>
        <v>42</v>
      </c>
      <c r="J34" s="39"/>
      <c r="K34" s="39"/>
      <c r="L34" s="55">
        <f t="shared" si="1"/>
        <v>42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31">
        <v>10</v>
      </c>
      <c r="E35" s="31">
        <v>10</v>
      </c>
      <c r="F35" s="32">
        <v>10</v>
      </c>
      <c r="G35" s="31">
        <v>16</v>
      </c>
      <c r="H35" s="31"/>
      <c r="I35" s="11">
        <f t="shared" si="0"/>
        <v>46</v>
      </c>
      <c r="J35" s="39"/>
      <c r="K35" s="39"/>
      <c r="L35" s="55">
        <f t="shared" si="1"/>
        <v>46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31">
        <v>10</v>
      </c>
      <c r="E36" s="31">
        <v>10</v>
      </c>
      <c r="F36" s="32">
        <v>10</v>
      </c>
      <c r="G36" s="31">
        <v>12</v>
      </c>
      <c r="H36" s="31"/>
      <c r="I36" s="11">
        <f t="shared" si="0"/>
        <v>42</v>
      </c>
      <c r="J36" s="39"/>
      <c r="K36" s="39"/>
      <c r="L36" s="55">
        <f t="shared" si="1"/>
        <v>42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31">
        <v>10</v>
      </c>
      <c r="E37" s="31">
        <v>10</v>
      </c>
      <c r="F37" s="32">
        <v>10</v>
      </c>
      <c r="G37" s="31">
        <v>2</v>
      </c>
      <c r="H37" s="31"/>
      <c r="I37" s="11">
        <f t="shared" si="0"/>
        <v>32</v>
      </c>
      <c r="J37" s="39"/>
      <c r="K37" s="39"/>
      <c r="L37" s="55">
        <f t="shared" si="1"/>
        <v>32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83</v>
      </c>
      <c r="C38" s="72" t="s">
        <v>98</v>
      </c>
      <c r="D38" s="31">
        <v>10</v>
      </c>
      <c r="E38" s="31">
        <v>10</v>
      </c>
      <c r="F38" s="32">
        <v>10</v>
      </c>
      <c r="G38" s="31">
        <v>20</v>
      </c>
      <c r="H38" s="31"/>
      <c r="I38" s="11">
        <f t="shared" si="0"/>
        <v>50</v>
      </c>
      <c r="J38" s="39"/>
      <c r="K38" s="39"/>
      <c r="L38" s="55">
        <f t="shared" si="1"/>
        <v>50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84</v>
      </c>
      <c r="C39" s="68" t="s">
        <v>85</v>
      </c>
      <c r="D39" s="31">
        <v>9</v>
      </c>
      <c r="E39" s="31">
        <v>9</v>
      </c>
      <c r="F39" s="32">
        <v>10</v>
      </c>
      <c r="G39" s="31"/>
      <c r="H39" s="31"/>
      <c r="I39" s="11">
        <f t="shared" si="0"/>
        <v>28</v>
      </c>
      <c r="J39" s="39"/>
      <c r="K39" s="39"/>
      <c r="L39" s="55">
        <f t="shared" si="1"/>
        <v>28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 t="s">
        <v>86</v>
      </c>
      <c r="C40" s="68" t="s">
        <v>87</v>
      </c>
      <c r="D40" s="31">
        <v>10</v>
      </c>
      <c r="E40" s="31">
        <v>10</v>
      </c>
      <c r="F40" s="32">
        <v>10</v>
      </c>
      <c r="G40" s="31">
        <v>2</v>
      </c>
      <c r="H40" s="31"/>
      <c r="I40" s="11">
        <f t="shared" si="0"/>
        <v>32</v>
      </c>
      <c r="J40" s="39"/>
      <c r="K40" s="39"/>
      <c r="L40" s="55">
        <f t="shared" si="1"/>
        <v>32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 t="s">
        <v>88</v>
      </c>
      <c r="C41" s="68" t="s">
        <v>89</v>
      </c>
      <c r="D41" s="31">
        <v>10</v>
      </c>
      <c r="E41" s="31">
        <v>10</v>
      </c>
      <c r="F41" s="32">
        <v>10</v>
      </c>
      <c r="G41" s="31">
        <v>6</v>
      </c>
      <c r="H41" s="31"/>
      <c r="I41" s="11">
        <f t="shared" si="0"/>
        <v>36</v>
      </c>
      <c r="J41" s="39"/>
      <c r="K41" s="39"/>
      <c r="L41" s="55">
        <f t="shared" si="1"/>
        <v>36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 t="s">
        <v>90</v>
      </c>
      <c r="C42" s="68" t="s">
        <v>91</v>
      </c>
      <c r="D42" s="31">
        <v>10</v>
      </c>
      <c r="E42" s="31">
        <v>10</v>
      </c>
      <c r="F42" s="32">
        <v>10</v>
      </c>
      <c r="G42" s="31">
        <v>4</v>
      </c>
      <c r="H42" s="31"/>
      <c r="I42" s="11">
        <f t="shared" si="0"/>
        <v>34</v>
      </c>
      <c r="J42" s="39"/>
      <c r="K42" s="39"/>
      <c r="L42" s="55">
        <f t="shared" si="1"/>
        <v>34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 t="s">
        <v>92</v>
      </c>
      <c r="C43" s="68" t="s">
        <v>93</v>
      </c>
      <c r="D43" s="31">
        <v>10</v>
      </c>
      <c r="E43" s="31">
        <v>10</v>
      </c>
      <c r="F43" s="32">
        <v>10</v>
      </c>
      <c r="G43" s="31">
        <v>8</v>
      </c>
      <c r="H43" s="31"/>
      <c r="I43" s="11">
        <f t="shared" si="0"/>
        <v>38</v>
      </c>
      <c r="J43" s="39"/>
      <c r="K43" s="39"/>
      <c r="L43" s="55">
        <f t="shared" si="1"/>
        <v>38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94</v>
      </c>
      <c r="C44" s="68" t="s">
        <v>95</v>
      </c>
      <c r="D44" s="31">
        <v>10</v>
      </c>
      <c r="E44" s="31">
        <v>10</v>
      </c>
      <c r="F44" s="32">
        <v>10</v>
      </c>
      <c r="G44" s="31">
        <v>14</v>
      </c>
      <c r="H44" s="31"/>
      <c r="I44" s="11">
        <f t="shared" si="0"/>
        <v>44</v>
      </c>
      <c r="J44" s="39"/>
      <c r="K44" s="39"/>
      <c r="L44" s="55">
        <f t="shared" si="1"/>
        <v>44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 t="s">
        <v>96</v>
      </c>
      <c r="C45" s="68" t="s">
        <v>97</v>
      </c>
      <c r="D45" s="31">
        <v>10</v>
      </c>
      <c r="E45" s="31">
        <v>10</v>
      </c>
      <c r="F45" s="32">
        <v>10</v>
      </c>
      <c r="G45" s="31">
        <v>2</v>
      </c>
      <c r="H45" s="31"/>
      <c r="I45" s="11">
        <f t="shared" si="0"/>
        <v>32</v>
      </c>
      <c r="J45" s="39"/>
      <c r="K45" s="39"/>
      <c r="L45" s="55">
        <f t="shared" si="1"/>
        <v>32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>
        <v>2713</v>
      </c>
      <c r="C46" s="68" t="s">
        <v>99</v>
      </c>
      <c r="D46" s="31">
        <v>9</v>
      </c>
      <c r="E46" s="31">
        <v>9</v>
      </c>
      <c r="F46" s="32">
        <v>10</v>
      </c>
      <c r="G46" s="31">
        <v>4</v>
      </c>
      <c r="H46" s="31"/>
      <c r="I46" s="11">
        <f t="shared" si="0"/>
        <v>32</v>
      </c>
      <c r="J46" s="39"/>
      <c r="K46" s="39"/>
      <c r="L46" s="55">
        <f t="shared" si="1"/>
        <v>32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rentgen_Lekarska</cp:lastModifiedBy>
  <cp:lastPrinted>2013-06-04T07:15:43Z</cp:lastPrinted>
  <dcterms:created xsi:type="dcterms:W3CDTF">2012-05-10T08:39:06Z</dcterms:created>
  <dcterms:modified xsi:type="dcterms:W3CDTF">2022-01-24T11:23:42Z</dcterms:modified>
</cp:coreProperties>
</file>