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05" yWindow="-75" windowWidth="8355" windowHeight="12690"/>
  </bookViews>
  <sheets>
    <sheet name="Поени" sheetId="1" r:id="rId1"/>
  </sheets>
  <definedNames>
    <definedName name="_xlnm.Print_Area" localSheetId="0">Поени!$A$5:$O$123</definedName>
  </definedNames>
  <calcPr calcId="125725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 s="1"/>
  <c r="N258" s="1"/>
  <c r="I259"/>
  <c r="L259" s="1"/>
  <c r="I260"/>
  <c r="L260"/>
  <c r="N260" s="1"/>
  <c r="I261"/>
  <c r="L261" s="1"/>
  <c r="I262"/>
  <c r="L262" s="1"/>
  <c r="N262" s="1"/>
  <c r="I263"/>
  <c r="L263" s="1"/>
  <c r="I264"/>
  <c r="L264" s="1"/>
  <c r="N264" s="1"/>
  <c r="I265"/>
  <c r="L265" s="1"/>
  <c r="I266"/>
  <c r="L266" s="1"/>
  <c r="N266" s="1"/>
  <c r="I267"/>
  <c r="L267" s="1"/>
  <c r="I268"/>
  <c r="L268"/>
  <c r="N268" s="1"/>
  <c r="I209"/>
  <c r="L209"/>
  <c r="N209" s="1"/>
  <c r="I210"/>
  <c r="L210" s="1"/>
  <c r="N210" s="1"/>
  <c r="I205"/>
  <c r="L205"/>
  <c r="N205" s="1"/>
  <c r="I206"/>
  <c r="L206" s="1"/>
  <c r="N206" s="1"/>
  <c r="I207"/>
  <c r="L207"/>
  <c r="N207" s="1"/>
  <c r="I208"/>
  <c r="L208" s="1"/>
  <c r="N208" s="1"/>
  <c r="I124"/>
  <c r="L124"/>
  <c r="I125"/>
  <c r="L125" s="1"/>
  <c r="I126"/>
  <c r="L126"/>
  <c r="I127"/>
  <c r="L127" s="1"/>
  <c r="I128"/>
  <c r="L128"/>
  <c r="I129"/>
  <c r="L129" s="1"/>
  <c r="I130"/>
  <c r="L130"/>
  <c r="I131"/>
  <c r="L131" s="1"/>
  <c r="I132"/>
  <c r="L132"/>
  <c r="I133"/>
  <c r="L133" s="1"/>
  <c r="I134"/>
  <c r="L134"/>
  <c r="I135"/>
  <c r="L135" s="1"/>
  <c r="I136"/>
  <c r="L136"/>
  <c r="I137"/>
  <c r="L137" s="1"/>
  <c r="I138"/>
  <c r="L138"/>
  <c r="I139"/>
  <c r="L139" s="1"/>
  <c r="I140"/>
  <c r="L140"/>
  <c r="I141"/>
  <c r="L141" s="1"/>
  <c r="I142"/>
  <c r="L142"/>
  <c r="I143"/>
  <c r="L143" s="1"/>
  <c r="I144"/>
  <c r="L144"/>
  <c r="I145"/>
  <c r="L145" s="1"/>
  <c r="I146"/>
  <c r="L146"/>
  <c r="I147"/>
  <c r="L147" s="1"/>
  <c r="I148"/>
  <c r="L148"/>
  <c r="I149"/>
  <c r="L149" s="1"/>
  <c r="I150"/>
  <c r="L150"/>
  <c r="I151"/>
  <c r="L151" s="1"/>
  <c r="I152"/>
  <c r="L152"/>
  <c r="I153"/>
  <c r="L153" s="1"/>
  <c r="I154"/>
  <c r="L154"/>
  <c r="I155"/>
  <c r="L155" s="1"/>
  <c r="I156"/>
  <c r="L156"/>
  <c r="I157"/>
  <c r="L157" s="1"/>
  <c r="I158"/>
  <c r="L158"/>
  <c r="I159"/>
  <c r="L159" s="1"/>
  <c r="I160"/>
  <c r="L160"/>
  <c r="I161"/>
  <c r="L161" s="1"/>
  <c r="N161" s="1"/>
  <c r="I162"/>
  <c r="L162"/>
  <c r="N162" s="1"/>
  <c r="I163"/>
  <c r="L163" s="1"/>
  <c r="N163" s="1"/>
  <c r="I164"/>
  <c r="L164"/>
  <c r="N164" s="1"/>
  <c r="I165"/>
  <c r="L165" s="1"/>
  <c r="N165" s="1"/>
  <c r="I166"/>
  <c r="L166"/>
  <c r="N166" s="1"/>
  <c r="I167"/>
  <c r="L167" s="1"/>
  <c r="N167" s="1"/>
  <c r="I168"/>
  <c r="L168"/>
  <c r="N168" s="1"/>
  <c r="I169"/>
  <c r="L169" s="1"/>
  <c r="N169" s="1"/>
  <c r="I170"/>
  <c r="L170"/>
  <c r="N170" s="1"/>
  <c r="I171"/>
  <c r="L171" s="1"/>
  <c r="N171" s="1"/>
  <c r="I172"/>
  <c r="L172"/>
  <c r="N172" s="1"/>
  <c r="I173"/>
  <c r="L173" s="1"/>
  <c r="N173" s="1"/>
  <c r="I174"/>
  <c r="L174"/>
  <c r="N174" s="1"/>
  <c r="I175"/>
  <c r="L175" s="1"/>
  <c r="N175" s="1"/>
  <c r="I176"/>
  <c r="L176"/>
  <c r="N176" s="1"/>
  <c r="I177"/>
  <c r="L177" s="1"/>
  <c r="N177" s="1"/>
  <c r="I178"/>
  <c r="L178"/>
  <c r="N178" s="1"/>
  <c r="I179"/>
  <c r="L179" s="1"/>
  <c r="N179" s="1"/>
  <c r="I180"/>
  <c r="L180"/>
  <c r="N180" s="1"/>
  <c r="I181"/>
  <c r="L181" s="1"/>
  <c r="N181" s="1"/>
  <c r="I182"/>
  <c r="L182"/>
  <c r="N182" s="1"/>
  <c r="I183"/>
  <c r="L183" s="1"/>
  <c r="N183" s="1"/>
  <c r="I184"/>
  <c r="L184"/>
  <c r="N184" s="1"/>
  <c r="I185"/>
  <c r="L185" s="1"/>
  <c r="N185" s="1"/>
  <c r="I186"/>
  <c r="L186"/>
  <c r="N186" s="1"/>
  <c r="I187"/>
  <c r="L187" s="1"/>
  <c r="N187" s="1"/>
  <c r="I188"/>
  <c r="L188"/>
  <c r="N188" s="1"/>
  <c r="I189"/>
  <c r="L189" s="1"/>
  <c r="N189" s="1"/>
  <c r="I190"/>
  <c r="L190"/>
  <c r="N190" s="1"/>
  <c r="I191"/>
  <c r="L191" s="1"/>
  <c r="N191" s="1"/>
  <c r="I192"/>
  <c r="L192"/>
  <c r="N192" s="1"/>
  <c r="I193"/>
  <c r="L193" s="1"/>
  <c r="N193" s="1"/>
  <c r="I194"/>
  <c r="L194"/>
  <c r="N194" s="1"/>
  <c r="I195"/>
  <c r="L195" s="1"/>
  <c r="N195" s="1"/>
  <c r="I196"/>
  <c r="L196"/>
  <c r="N196" s="1"/>
  <c r="I197"/>
  <c r="L197" s="1"/>
  <c r="N197" s="1"/>
  <c r="I198"/>
  <c r="L198"/>
  <c r="N198" s="1"/>
  <c r="I199"/>
  <c r="L199" s="1"/>
  <c r="N199" s="1"/>
  <c r="I200"/>
  <c r="L200"/>
  <c r="N200" s="1"/>
  <c r="I201"/>
  <c r="L201" s="1"/>
  <c r="N201" s="1"/>
  <c r="I202"/>
  <c r="L202"/>
  <c r="N202" s="1"/>
  <c r="I203"/>
  <c r="L203" s="1"/>
  <c r="N203" s="1"/>
  <c r="I204"/>
  <c r="L204"/>
  <c r="N204" s="1"/>
  <c r="I9"/>
  <c r="L9" s="1"/>
  <c r="N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I28"/>
  <c r="L28" s="1"/>
  <c r="I29"/>
  <c r="L29" s="1"/>
  <c r="N29" s="1"/>
  <c r="I30"/>
  <c r="L30" s="1"/>
  <c r="I31"/>
  <c r="L31" s="1"/>
  <c r="I32"/>
  <c r="L32" s="1"/>
  <c r="I33"/>
  <c r="L33" s="1"/>
  <c r="N33" s="1"/>
  <c r="I34"/>
  <c r="I35"/>
  <c r="L35" s="1"/>
  <c r="I36"/>
  <c r="L36" s="1"/>
  <c r="I37"/>
  <c r="I38"/>
  <c r="I39"/>
  <c r="L39" s="1"/>
  <c r="I40"/>
  <c r="L40" s="1"/>
  <c r="I41"/>
  <c r="I42"/>
  <c r="I43"/>
  <c r="L43" s="1"/>
  <c r="I44"/>
  <c r="L44" s="1"/>
  <c r="I45"/>
  <c r="I46"/>
  <c r="I47"/>
  <c r="L47" s="1"/>
  <c r="I48"/>
  <c r="L48" s="1"/>
  <c r="I49"/>
  <c r="I50"/>
  <c r="I51"/>
  <c r="L51" s="1"/>
  <c r="I52"/>
  <c r="L52" s="1"/>
  <c r="I53"/>
  <c r="I54"/>
  <c r="I55"/>
  <c r="L55" s="1"/>
  <c r="I56"/>
  <c r="L56" s="1"/>
  <c r="I57"/>
  <c r="I58"/>
  <c r="I59"/>
  <c r="L59" s="1"/>
  <c r="I60"/>
  <c r="L60" s="1"/>
  <c r="I61"/>
  <c r="I62"/>
  <c r="I63"/>
  <c r="L63" s="1"/>
  <c r="I64"/>
  <c r="L64" s="1"/>
  <c r="I65"/>
  <c r="I66"/>
  <c r="I67"/>
  <c r="L67" s="1"/>
  <c r="I68"/>
  <c r="L68" s="1"/>
  <c r="I69"/>
  <c r="I70"/>
  <c r="I71"/>
  <c r="L71" s="1"/>
  <c r="I72"/>
  <c r="L72" s="1"/>
  <c r="I73"/>
  <c r="I74"/>
  <c r="I75"/>
  <c r="L75" s="1"/>
  <c r="I76"/>
  <c r="L76" s="1"/>
  <c r="I77"/>
  <c r="I78"/>
  <c r="I79"/>
  <c r="L79" s="1"/>
  <c r="I80"/>
  <c r="L80" s="1"/>
  <c r="I81"/>
  <c r="I82"/>
  <c r="I83"/>
  <c r="L83" s="1"/>
  <c r="I84"/>
  <c r="L84" s="1"/>
  <c r="I85"/>
  <c r="I86"/>
  <c r="I87"/>
  <c r="L87" s="1"/>
  <c r="I88"/>
  <c r="L88" s="1"/>
  <c r="I89"/>
  <c r="I90"/>
  <c r="I91"/>
  <c r="L91" s="1"/>
  <c r="I92"/>
  <c r="L92" s="1"/>
  <c r="I93"/>
  <c r="I94"/>
  <c r="I95"/>
  <c r="L95" s="1"/>
  <c r="I96"/>
  <c r="L96" s="1"/>
  <c r="I97"/>
  <c r="I98"/>
  <c r="I99"/>
  <c r="L99" s="1"/>
  <c r="I100"/>
  <c r="L100" s="1"/>
  <c r="I101"/>
  <c r="I102"/>
  <c r="I103"/>
  <c r="L103" s="1"/>
  <c r="I104"/>
  <c r="L104" s="1"/>
  <c r="I105"/>
  <c r="I106"/>
  <c r="I107"/>
  <c r="L107" s="1"/>
  <c r="I108"/>
  <c r="L108" s="1"/>
  <c r="I109"/>
  <c r="I110"/>
  <c r="I111"/>
  <c r="L111" s="1"/>
  <c r="I112"/>
  <c r="L112" s="1"/>
  <c r="I113"/>
  <c r="I114"/>
  <c r="I115"/>
  <c r="L115" s="1"/>
  <c r="I116"/>
  <c r="L116" s="1"/>
  <c r="I117"/>
  <c r="I118"/>
  <c r="I119"/>
  <c r="L119" s="1"/>
  <c r="I120"/>
  <c r="L120" s="1"/>
  <c r="I121"/>
  <c r="I122"/>
  <c r="I123"/>
  <c r="L123" s="1"/>
  <c r="L12"/>
  <c r="L17"/>
  <c r="L26"/>
  <c r="L34"/>
  <c r="L37"/>
  <c r="N37" s="1"/>
  <c r="L38"/>
  <c r="L41"/>
  <c r="N41" s="1"/>
  <c r="L42"/>
  <c r="L45"/>
  <c r="N45" s="1"/>
  <c r="L46"/>
  <c r="L49"/>
  <c r="N49" s="1"/>
  <c r="L50"/>
  <c r="L53"/>
  <c r="N53" s="1"/>
  <c r="L54"/>
  <c r="L57"/>
  <c r="N57" s="1"/>
  <c r="L58"/>
  <c r="L61"/>
  <c r="N61" s="1"/>
  <c r="L62"/>
  <c r="L65"/>
  <c r="N65" s="1"/>
  <c r="L66"/>
  <c r="L69"/>
  <c r="N69" s="1"/>
  <c r="L70"/>
  <c r="L73"/>
  <c r="N73" s="1"/>
  <c r="L74"/>
  <c r="L77"/>
  <c r="N77" s="1"/>
  <c r="L78"/>
  <c r="L81"/>
  <c r="N81" s="1"/>
  <c r="L82"/>
  <c r="L85"/>
  <c r="N85" s="1"/>
  <c r="L86"/>
  <c r="L89"/>
  <c r="N89" s="1"/>
  <c r="L90"/>
  <c r="L93"/>
  <c r="N93" s="1"/>
  <c r="L94"/>
  <c r="L97"/>
  <c r="N97" s="1"/>
  <c r="L98"/>
  <c r="L101"/>
  <c r="N101" s="1"/>
  <c r="L102"/>
  <c r="L105"/>
  <c r="N105" s="1"/>
  <c r="L106"/>
  <c r="L109"/>
  <c r="N109" s="1"/>
  <c r="L110"/>
  <c r="L113"/>
  <c r="N113" s="1"/>
  <c r="L114"/>
  <c r="L117"/>
  <c r="N117" s="1"/>
  <c r="L118"/>
  <c r="L121"/>
  <c r="N121" s="1"/>
  <c r="L122"/>
  <c r="I8"/>
  <c r="L8" s="1"/>
  <c r="O8" s="1"/>
  <c r="N123" l="1"/>
  <c r="O123"/>
  <c r="N119"/>
  <c r="O119"/>
  <c r="N115"/>
  <c r="O115"/>
  <c r="N111"/>
  <c r="O111"/>
  <c r="N107"/>
  <c r="O107"/>
  <c r="N103"/>
  <c r="O103"/>
  <c r="N99"/>
  <c r="O99"/>
  <c r="N95"/>
  <c r="O95"/>
  <c r="N91"/>
  <c r="O91"/>
  <c r="N87"/>
  <c r="O87"/>
  <c r="N83"/>
  <c r="O83"/>
  <c r="N79"/>
  <c r="O79"/>
  <c r="N75"/>
  <c r="O75"/>
  <c r="N71"/>
  <c r="O71"/>
  <c r="N67"/>
  <c r="O67"/>
  <c r="N63"/>
  <c r="O63"/>
  <c r="N59"/>
  <c r="O59"/>
  <c r="N55"/>
  <c r="O55"/>
  <c r="N51"/>
  <c r="O51"/>
  <c r="N47"/>
  <c r="O47"/>
  <c r="N43"/>
  <c r="O43"/>
  <c r="N39"/>
  <c r="O39"/>
  <c r="N35"/>
  <c r="O35"/>
  <c r="N31"/>
  <c r="O31"/>
  <c r="N27"/>
  <c r="O27"/>
  <c r="O121"/>
  <c r="O113"/>
  <c r="O105"/>
  <c r="O97"/>
  <c r="O89"/>
  <c r="O81"/>
  <c r="O73"/>
  <c r="O65"/>
  <c r="O57"/>
  <c r="O49"/>
  <c r="O41"/>
  <c r="O9"/>
  <c r="O117"/>
  <c r="O109"/>
  <c r="O101"/>
  <c r="O93"/>
  <c r="O85"/>
  <c r="O77"/>
  <c r="O69"/>
  <c r="O61"/>
  <c r="O53"/>
  <c r="O45"/>
  <c r="O37"/>
  <c r="O2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<sst xmlns="http://schemas.openxmlformats.org/spreadsheetml/2006/main" count="69" uniqueCount="69">
  <si>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</si>
  <si>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</si>
  <si>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</si>
  <si>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</si>
  <si>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</si>
  <si>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</si>
  <si>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</si>
  <si>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</si>
  <si>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</si>
  <si>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</si>
  <si>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</si>
  <si>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</si>
  <si>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</si>
  <si>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</si>
  <si>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</si>
  <si>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</si>
  <si>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</si>
  <si>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</si>
  <si>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</si>
  <si>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</si>
  <si>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</si>
  <si>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</si>
  <si>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18МС1204 Методологија истраживања у сестринству</t>
  </si>
  <si>
    <r>
      <rPr>
        <sz val="10"/>
        <color rgb="FF000000"/>
        <rFont val="Times New Roman"/>
        <family val="1"/>
      </rPr>
      <t>2021/58064-XV</t>
    </r>
  </si>
  <si>
    <r>
      <rPr>
        <sz val="10"/>
        <color rgb="FF000000"/>
        <rFont val="Times New Roman"/>
        <family val="1"/>
      </rPr>
      <t>Ивић Теодора</t>
    </r>
  </si>
  <si>
    <r>
      <rPr>
        <sz val="10"/>
        <color rgb="FF000000"/>
        <rFont val="Times New Roman"/>
        <family val="1"/>
      </rPr>
      <t>2021/58065-XV</t>
    </r>
  </si>
  <si>
    <r>
      <rPr>
        <sz val="10"/>
        <color rgb="FF000000"/>
        <rFont val="Times New Roman"/>
        <family val="1"/>
      </rPr>
      <t>Миљковић Ирена</t>
    </r>
  </si>
  <si>
    <r>
      <rPr>
        <sz val="10"/>
        <color rgb="FF000000"/>
        <rFont val="Times New Roman"/>
        <family val="1"/>
      </rPr>
      <t>2021/58066-XV</t>
    </r>
  </si>
  <si>
    <r>
      <rPr>
        <sz val="10"/>
        <color rgb="FF000000"/>
        <rFont val="Times New Roman"/>
        <family val="1"/>
      </rPr>
      <t>Ратков Бојана</t>
    </r>
  </si>
  <si>
    <r>
      <rPr>
        <sz val="10"/>
        <color rgb="FF000000"/>
        <rFont val="Times New Roman"/>
        <family val="1"/>
      </rPr>
      <t>2021/58067-XV</t>
    </r>
  </si>
  <si>
    <r>
      <rPr>
        <sz val="10"/>
        <color rgb="FF000000"/>
        <rFont val="Times New Roman"/>
        <family val="1"/>
      </rPr>
      <t>Ђекић Драгана</t>
    </r>
  </si>
  <si>
    <r>
      <rPr>
        <sz val="10"/>
        <color rgb="FF000000"/>
        <rFont val="Times New Roman"/>
        <family val="1"/>
      </rPr>
      <t>2021/58068-XV</t>
    </r>
  </si>
  <si>
    <r>
      <rPr>
        <sz val="10"/>
        <color rgb="FF000000"/>
        <rFont val="Times New Roman"/>
        <family val="1"/>
      </rPr>
      <t>Чанак Драгана</t>
    </r>
  </si>
  <si>
    <r>
      <rPr>
        <sz val="10"/>
        <color rgb="FF000000"/>
        <rFont val="Times New Roman"/>
        <family val="1"/>
      </rPr>
      <t>2021/58069-XV</t>
    </r>
  </si>
  <si>
    <r>
      <rPr>
        <sz val="10"/>
        <color rgb="FF000000"/>
        <rFont val="Times New Roman"/>
        <family val="1"/>
      </rPr>
      <t>Митровић Стефан</t>
    </r>
  </si>
  <si>
    <r>
      <rPr>
        <sz val="10"/>
        <color rgb="FF000000"/>
        <rFont val="Times New Roman"/>
        <family val="1"/>
      </rPr>
      <t>2021/58070-XV</t>
    </r>
  </si>
  <si>
    <r>
      <rPr>
        <sz val="10"/>
        <color rgb="FF000000"/>
        <rFont val="Times New Roman"/>
        <family val="1"/>
      </rPr>
      <t>Маринковић Зорица</t>
    </r>
  </si>
  <si>
    <r>
      <rPr>
        <sz val="10"/>
        <color rgb="FF000000"/>
        <rFont val="Times New Roman"/>
        <family val="1"/>
      </rPr>
      <t>2021/58071-XV</t>
    </r>
  </si>
  <si>
    <r>
      <rPr>
        <sz val="10"/>
        <color rgb="FF000000"/>
        <rFont val="Times New Roman"/>
        <family val="1"/>
      </rPr>
      <t>Шалипуровић Лазар</t>
    </r>
  </si>
  <si>
    <r>
      <rPr>
        <sz val="10"/>
        <color rgb="FF000000"/>
        <rFont val="Times New Roman"/>
        <family val="1"/>
      </rPr>
      <t>2021/58072-XV</t>
    </r>
  </si>
  <si>
    <r>
      <rPr>
        <sz val="10"/>
        <color rgb="FF000000"/>
        <rFont val="Times New Roman"/>
        <family val="1"/>
      </rPr>
      <t>Марковић Марија</t>
    </r>
  </si>
  <si>
    <r>
      <rPr>
        <sz val="10"/>
        <color rgb="FF000000"/>
        <rFont val="Times New Roman"/>
        <family val="1"/>
      </rPr>
      <t>2021/58073-XV</t>
    </r>
  </si>
  <si>
    <r>
      <rPr>
        <sz val="10"/>
        <color rgb="FF000000"/>
        <rFont val="Times New Roman"/>
        <family val="1"/>
      </rPr>
      <t>Божуновић Теодора</t>
    </r>
  </si>
  <si>
    <r>
      <rPr>
        <sz val="10"/>
        <color rgb="FF000000"/>
        <rFont val="Times New Roman"/>
        <family val="1"/>
      </rPr>
      <t>2021/58074-XV</t>
    </r>
  </si>
  <si>
    <r>
      <rPr>
        <sz val="10"/>
        <color rgb="FF000000"/>
        <rFont val="Times New Roman"/>
        <family val="1"/>
      </rPr>
      <t>Антанасовић Тијана</t>
    </r>
  </si>
  <si>
    <r>
      <rPr>
        <sz val="10"/>
        <color rgb="FF000000"/>
        <rFont val="Times New Roman"/>
        <family val="1"/>
      </rPr>
      <t>2021/58075-XV</t>
    </r>
  </si>
  <si>
    <r>
      <rPr>
        <sz val="10"/>
        <color rgb="FF000000"/>
        <rFont val="Times New Roman"/>
        <family val="1"/>
      </rPr>
      <t>Николић Јадранка</t>
    </r>
  </si>
  <si>
    <r>
      <rPr>
        <sz val="10"/>
        <color rgb="FF000000"/>
        <rFont val="Times New Roman"/>
        <family val="1"/>
      </rPr>
      <t>2021/58076-XV</t>
    </r>
  </si>
  <si>
    <r>
      <rPr>
        <sz val="10"/>
        <color rgb="FF000000"/>
        <rFont val="Times New Roman"/>
        <family val="1"/>
      </rPr>
      <t>Милошевић Бојана</t>
    </r>
  </si>
  <si>
    <r>
      <rPr>
        <sz val="10"/>
        <color rgb="FF000000"/>
        <rFont val="Times New Roman"/>
        <family val="1"/>
      </rPr>
      <t>2021/58077-XV</t>
    </r>
  </si>
  <si>
    <r>
      <rPr>
        <sz val="10"/>
        <color rgb="FF000000"/>
        <rFont val="Times New Roman"/>
        <family val="1"/>
      </rPr>
      <t>Николић Милена</t>
    </r>
  </si>
  <si>
    <r>
      <rPr>
        <sz val="10"/>
        <color rgb="FF000000"/>
        <rFont val="Times New Roman"/>
        <family val="1"/>
      </rPr>
      <t>2021/58078-XV</t>
    </r>
  </si>
  <si>
    <r>
      <rPr>
        <sz val="10"/>
        <color rgb="FF000000"/>
        <rFont val="Times New Roman"/>
        <family val="1"/>
      </rPr>
      <t>Живковић Милена</t>
    </r>
  </si>
  <si>
    <r>
      <rPr>
        <sz val="10"/>
        <color rgb="FF000000"/>
        <rFont val="Times New Roman"/>
        <family val="1"/>
      </rPr>
      <t>2021/58079-XV</t>
    </r>
  </si>
  <si>
    <r>
      <rPr>
        <sz val="10"/>
        <color rgb="FF000000"/>
        <rFont val="Times New Roman"/>
        <family val="1"/>
      </rPr>
      <t>Вучковић Радмила</t>
    </r>
  </si>
  <si>
    <r>
      <rPr>
        <sz val="10"/>
        <color rgb="FF000000"/>
        <rFont val="Times New Roman"/>
        <family val="1"/>
      </rPr>
      <t>2021/58080-XV</t>
    </r>
  </si>
  <si>
    <r>
      <rPr>
        <sz val="10"/>
        <color rgb="FF000000"/>
        <rFont val="Times New Roman"/>
        <family val="1"/>
      </rPr>
      <t>Стевановић Верица</t>
    </r>
  </si>
  <si>
    <r>
      <rPr>
        <sz val="10"/>
        <color rgb="FF000000"/>
        <rFont val="Times New Roman"/>
        <family val="1"/>
      </rPr>
      <t>2021/58081-XV</t>
    </r>
  </si>
  <si>
    <r>
      <rPr>
        <sz val="10"/>
        <color rgb="FF000000"/>
        <rFont val="Times New Roman"/>
        <family val="1"/>
      </rPr>
      <t>Тасић Драгана</t>
    </r>
  </si>
  <si>
    <r>
      <rPr>
        <sz val="10"/>
        <color rgb="FF000000"/>
        <rFont val="Times New Roman"/>
        <family val="1"/>
      </rPr>
      <t>2021/58082-XV</t>
    </r>
  </si>
  <si>
    <r>
      <rPr>
        <sz val="10"/>
        <color rgb="FF000000"/>
        <rFont val="Times New Roman"/>
        <family val="1"/>
      </rPr>
      <t>Петровић Јована</t>
    </r>
  </si>
  <si>
    <r>
      <rPr>
        <sz val="10"/>
        <color rgb="FF000000"/>
        <rFont val="Times New Roman"/>
        <family val="1"/>
      </rPr>
      <t>2021/58083-XV</t>
    </r>
  </si>
  <si>
    <r>
      <rPr>
        <sz val="10"/>
        <color rgb="FF000000"/>
        <rFont val="Times New Roman"/>
        <family val="1"/>
      </rPr>
      <t>Стајић Драгана</t>
    </r>
  </si>
  <si>
    <r>
      <rPr>
        <sz val="10"/>
        <color rgb="FF000000"/>
        <rFont val="Times New Roman"/>
        <family val="1"/>
      </rPr>
      <t>2021/58084-XV</t>
    </r>
  </si>
  <si>
    <r>
      <rPr>
        <sz val="10"/>
        <color rgb="FF000000"/>
        <rFont val="Times New Roman"/>
        <family val="1"/>
      </rPr>
      <t>Николић Лела</t>
    </r>
  </si>
  <si>
    <r>
      <rPr>
        <sz val="10"/>
        <color rgb="FF000000"/>
        <rFont val="Times New Roman"/>
        <family val="1"/>
      </rPr>
      <t>2021/58085-XV</t>
    </r>
  </si>
  <si>
    <r>
      <rPr>
        <sz val="10"/>
        <color rgb="FF000000"/>
        <rFont val="Times New Roman"/>
        <family val="1"/>
      </rPr>
      <t>Тодоровић Ивана</t>
    </r>
  </si>
  <si>
    <r>
      <rPr>
        <sz val="10"/>
        <color rgb="FF000000"/>
        <rFont val="Times New Roman"/>
        <family val="1"/>
      </rPr>
      <t>2021/58086-XV</t>
    </r>
  </si>
  <si>
    <r>
      <rPr>
        <sz val="10"/>
        <color rgb="FF000000"/>
        <rFont val="Times New Roman"/>
        <family val="1"/>
      </rPr>
      <t>Петровић Анастасија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</si>
</sst>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C35" sqref="C35"/>
    </sheetView>
  </sheetViews>
  <sheetFormatPr defaultColWidth="9.140625"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0" t="s">
        <v>18</v>
      </c>
      <c r="B3" s="80"/>
      <c r="C3" s="81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79" t="s">
        <v>3</v>
      </c>
      <c r="B4" s="80"/>
      <c r="C4" s="80"/>
      <c r="D4" s="75" t="s">
        <v>22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>
      <c r="A5" s="79" t="s">
        <v>10</v>
      </c>
      <c r="B5" s="80"/>
      <c r="C5" s="80"/>
      <c r="D5" s="75" t="s">
        <v>21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1"/>
    </row>
    <row r="6" spans="1:16" ht="34.5" customHeight="1" thickBot="1">
      <c r="A6" s="14"/>
      <c r="B6" s="15"/>
      <c r="C6" s="16"/>
      <c r="D6" s="72" t="s">
        <v>16</v>
      </c>
      <c r="E6" s="73"/>
      <c r="F6" s="73"/>
      <c r="G6" s="73"/>
      <c r="H6" s="74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">
      <c r="A8" s="23">
        <v>1</v>
      </c>
      <c r="B8" s="71" t="s">
        <v>23</v>
      </c>
      <c r="C8" s="71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2</v>
      </c>
      <c r="B9" s="71" t="s">
        <v>25</v>
      </c>
      <c r="C9" s="71" t="s">
        <v>26</v>
      </c>
      <c r="D9" s="31">
        <v>5</v>
      </c>
      <c r="E9" s="31">
        <v>15</v>
      </c>
      <c r="F9" s="32">
        <v>30</v>
      </c>
      <c r="G9" s="31">
        <v>15</v>
      </c>
      <c r="H9" s="31"/>
      <c r="I9" s="11">
        <f t="shared" ref="I9:I72" si="0">SUM(D9:H9)</f>
        <v>65</v>
      </c>
      <c r="J9" s="39"/>
      <c r="K9" s="39"/>
      <c r="L9" s="55">
        <f t="shared" ref="L9:L72" si="1">SUM(I9,J9,K9)</f>
        <v>65</v>
      </c>
      <c r="M9" s="7"/>
      <c r="N9" s="60">
        <f t="shared" ref="N9:N72" si="2">IF(L9&gt;50.499,L9,"Није положио(ла)")</f>
        <v>65</v>
      </c>
      <c r="O9" s="63">
        <f t="shared" ref="O9:O72" si="3">IF(AND(L9&lt;101,L9&gt;90.499),10,IF(AND(L9&lt;90.5,L9&gt;80.499),9,IF(AND(L9&lt;80.5,L9&gt;70.499),8,IF(AND(L9&lt;70.5,L9&gt;60.499),7,IF(AND(L9&lt;60.5,L9&gt;50.499),6,5)))))</f>
        <v>7</v>
      </c>
      <c r="P9" s="1"/>
    </row>
    <row r="10" spans="1:16" ht="15">
      <c r="A10" s="24">
        <v>3</v>
      </c>
      <c r="B10" s="71" t="s">
        <v>27</v>
      </c>
      <c r="C10" s="71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4</v>
      </c>
      <c r="B11" s="71" t="s">
        <v>29</v>
      </c>
      <c r="C11" s="71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5</v>
      </c>
      <c r="B12" s="71" t="s">
        <v>31</v>
      </c>
      <c r="C12" s="71" t="s">
        <v>32</v>
      </c>
      <c r="D12" s="31">
        <v>5</v>
      </c>
      <c r="E12" s="31">
        <v>15</v>
      </c>
      <c r="F12" s="32">
        <v>30</v>
      </c>
      <c r="G12" s="31">
        <v>19</v>
      </c>
      <c r="H12" s="31"/>
      <c r="I12" s="11">
        <f t="shared" si="0"/>
        <v>69</v>
      </c>
      <c r="J12" s="39"/>
      <c r="K12" s="39"/>
      <c r="L12" s="55">
        <f t="shared" si="1"/>
        <v>69</v>
      </c>
      <c r="M12" s="12"/>
      <c r="N12" s="60">
        <f t="shared" si="2"/>
        <v>69</v>
      </c>
      <c r="O12" s="63">
        <f t="shared" si="3"/>
        <v>7</v>
      </c>
      <c r="P12" s="1"/>
    </row>
    <row r="13" spans="1:16" ht="15">
      <c r="A13" s="24">
        <v>6</v>
      </c>
      <c r="B13" s="71" t="s">
        <v>33</v>
      </c>
      <c r="C13" s="71" t="s">
        <v>34</v>
      </c>
      <c r="D13" s="31">
        <v>5</v>
      </c>
      <c r="E13" s="31">
        <v>15</v>
      </c>
      <c r="F13" s="32">
        <v>30</v>
      </c>
      <c r="G13" s="31">
        <v>17</v>
      </c>
      <c r="H13" s="31"/>
      <c r="I13" s="11">
        <f t="shared" si="0"/>
        <v>67</v>
      </c>
      <c r="J13" s="39"/>
      <c r="K13" s="39"/>
      <c r="L13" s="55">
        <f t="shared" si="1"/>
        <v>67</v>
      </c>
      <c r="M13" s="7"/>
      <c r="N13" s="60">
        <f t="shared" si="2"/>
        <v>67</v>
      </c>
      <c r="O13" s="63">
        <f t="shared" si="3"/>
        <v>7</v>
      </c>
      <c r="P13" s="1"/>
    </row>
    <row r="14" spans="1:16" ht="15">
      <c r="A14" s="24">
        <v>7</v>
      </c>
      <c r="B14" s="71" t="s">
        <v>35</v>
      </c>
      <c r="C14" s="71" t="s">
        <v>36</v>
      </c>
      <c r="D14" s="31">
        <v>5</v>
      </c>
      <c r="E14" s="31">
        <v>15</v>
      </c>
      <c r="F14" s="32">
        <v>30</v>
      </c>
      <c r="G14" s="31">
        <v>10</v>
      </c>
      <c r="H14" s="31"/>
      <c r="I14" s="11">
        <f t="shared" si="0"/>
        <v>60</v>
      </c>
      <c r="J14" s="39"/>
      <c r="K14" s="39"/>
      <c r="L14" s="55">
        <f t="shared" si="1"/>
        <v>60</v>
      </c>
      <c r="M14" s="7"/>
      <c r="N14" s="60">
        <f t="shared" si="2"/>
        <v>60</v>
      </c>
      <c r="O14" s="63">
        <f t="shared" si="3"/>
        <v>6</v>
      </c>
      <c r="P14" s="1"/>
    </row>
    <row r="15" spans="1:16" ht="15">
      <c r="A15" s="24">
        <v>8</v>
      </c>
      <c r="B15" s="71" t="s">
        <v>37</v>
      </c>
      <c r="C15" s="71" t="s">
        <v>38</v>
      </c>
      <c r="D15" s="31">
        <v>5</v>
      </c>
      <c r="E15" s="31">
        <v>13</v>
      </c>
      <c r="F15" s="32">
        <v>30</v>
      </c>
      <c r="G15" s="31">
        <v>10</v>
      </c>
      <c r="H15" s="31"/>
      <c r="I15" s="11">
        <f t="shared" si="0"/>
        <v>58</v>
      </c>
      <c r="J15" s="39"/>
      <c r="K15" s="39"/>
      <c r="L15" s="55">
        <f t="shared" si="1"/>
        <v>58</v>
      </c>
      <c r="M15" s="7"/>
      <c r="N15" s="60">
        <f t="shared" si="2"/>
        <v>58</v>
      </c>
      <c r="O15" s="63">
        <f t="shared" si="3"/>
        <v>6</v>
      </c>
      <c r="P15" s="1"/>
    </row>
    <row r="16" spans="1:16" ht="15">
      <c r="A16" s="24">
        <v>9</v>
      </c>
      <c r="B16" s="71" t="s">
        <v>39</v>
      </c>
      <c r="C16" s="71" t="s">
        <v>40</v>
      </c>
      <c r="D16" s="31">
        <v>5</v>
      </c>
      <c r="E16" s="31">
        <v>15</v>
      </c>
      <c r="F16" s="32">
        <v>30</v>
      </c>
      <c r="G16" s="31">
        <v>10</v>
      </c>
      <c r="H16" s="31"/>
      <c r="I16" s="11">
        <f t="shared" si="0"/>
        <v>60</v>
      </c>
      <c r="J16" s="39"/>
      <c r="K16" s="39"/>
      <c r="L16" s="55">
        <f t="shared" si="1"/>
        <v>60</v>
      </c>
      <c r="M16" s="7"/>
      <c r="N16" s="60">
        <f t="shared" si="2"/>
        <v>60</v>
      </c>
      <c r="O16" s="63">
        <f t="shared" si="3"/>
        <v>6</v>
      </c>
      <c r="P16" s="1"/>
    </row>
    <row r="17" spans="1:16" ht="15">
      <c r="A17" s="24">
        <v>10</v>
      </c>
      <c r="B17" s="71" t="s">
        <v>41</v>
      </c>
      <c r="C17" s="71" t="s">
        <v>42</v>
      </c>
      <c r="D17" s="31">
        <v>3</v>
      </c>
      <c r="E17" s="31">
        <v>13</v>
      </c>
      <c r="F17" s="32">
        <v>30</v>
      </c>
      <c r="G17" s="31">
        <v>18</v>
      </c>
      <c r="H17" s="31"/>
      <c r="I17" s="11">
        <f t="shared" si="0"/>
        <v>64</v>
      </c>
      <c r="J17" s="39"/>
      <c r="K17" s="39"/>
      <c r="L17" s="55">
        <f t="shared" si="1"/>
        <v>64</v>
      </c>
      <c r="M17" s="7"/>
      <c r="N17" s="60">
        <f t="shared" si="2"/>
        <v>64</v>
      </c>
      <c r="O17" s="63">
        <f t="shared" si="3"/>
        <v>7</v>
      </c>
      <c r="P17" s="1"/>
    </row>
    <row r="18" spans="1:16" ht="15">
      <c r="A18" s="24">
        <v>11</v>
      </c>
      <c r="B18" s="71" t="s">
        <v>43</v>
      </c>
      <c r="C18" s="71" t="s">
        <v>44</v>
      </c>
      <c r="D18" s="31">
        <v>4</v>
      </c>
      <c r="E18" s="31">
        <v>14</v>
      </c>
      <c r="F18" s="32">
        <v>30</v>
      </c>
      <c r="G18" s="31">
        <v>14</v>
      </c>
      <c r="H18" s="31"/>
      <c r="I18" s="11">
        <f t="shared" si="0"/>
        <v>62</v>
      </c>
      <c r="J18" s="39"/>
      <c r="K18" s="39"/>
      <c r="L18" s="55">
        <f t="shared" si="1"/>
        <v>62</v>
      </c>
      <c r="M18" s="7"/>
      <c r="N18" s="60">
        <f t="shared" si="2"/>
        <v>62</v>
      </c>
      <c r="O18" s="63">
        <f t="shared" si="3"/>
        <v>7</v>
      </c>
      <c r="P18" s="1"/>
    </row>
    <row r="19" spans="1:16" ht="15">
      <c r="A19" s="24">
        <v>12</v>
      </c>
      <c r="B19" s="71" t="s">
        <v>45</v>
      </c>
      <c r="C19" s="71" t="s">
        <v>46</v>
      </c>
      <c r="D19" s="31">
        <v>4</v>
      </c>
      <c r="E19" s="31">
        <v>14</v>
      </c>
      <c r="F19" s="32">
        <v>30</v>
      </c>
      <c r="G19" s="31">
        <v>18</v>
      </c>
      <c r="H19" s="31"/>
      <c r="I19" s="11">
        <f t="shared" si="0"/>
        <v>66</v>
      </c>
      <c r="J19" s="39"/>
      <c r="K19" s="39"/>
      <c r="L19" s="55">
        <f t="shared" si="1"/>
        <v>66</v>
      </c>
      <c r="M19" s="7"/>
      <c r="N19" s="60">
        <f t="shared" si="2"/>
        <v>66</v>
      </c>
      <c r="O19" s="63">
        <f t="shared" si="3"/>
        <v>7</v>
      </c>
      <c r="P19" s="1"/>
    </row>
    <row r="20" spans="1:16" ht="15">
      <c r="A20" s="24">
        <v>13</v>
      </c>
      <c r="B20" s="71" t="s">
        <v>47</v>
      </c>
      <c r="C20" s="71" t="s">
        <v>48</v>
      </c>
      <c r="D20" s="31">
        <v>2</v>
      </c>
      <c r="E20" s="31">
        <v>12</v>
      </c>
      <c r="F20" s="32">
        <v>25</v>
      </c>
      <c r="G20" s="31">
        <v>14</v>
      </c>
      <c r="H20" s="31"/>
      <c r="I20" s="11">
        <f t="shared" si="0"/>
        <v>53</v>
      </c>
      <c r="J20" s="39"/>
      <c r="K20" s="39"/>
      <c r="L20" s="55">
        <f t="shared" si="1"/>
        <v>53</v>
      </c>
      <c r="M20" s="7"/>
      <c r="N20" s="60">
        <f t="shared" si="2"/>
        <v>53</v>
      </c>
      <c r="O20" s="63">
        <f t="shared" si="3"/>
        <v>6</v>
      </c>
      <c r="P20" s="1"/>
    </row>
    <row r="21" spans="1:16" ht="15">
      <c r="A21" s="24">
        <v>14</v>
      </c>
      <c r="B21" s="71" t="s">
        <v>49</v>
      </c>
      <c r="C21" s="71" t="s">
        <v>50</v>
      </c>
      <c r="D21" s="31">
        <v>5</v>
      </c>
      <c r="E21" s="31">
        <v>15</v>
      </c>
      <c r="F21" s="32">
        <v>30</v>
      </c>
      <c r="G21" s="31">
        <v>16</v>
      </c>
      <c r="H21" s="31"/>
      <c r="I21" s="11">
        <f t="shared" si="0"/>
        <v>66</v>
      </c>
      <c r="J21" s="39"/>
      <c r="K21" s="39"/>
      <c r="L21" s="55">
        <f t="shared" si="1"/>
        <v>66</v>
      </c>
      <c r="M21" s="7"/>
      <c r="N21" s="60">
        <f t="shared" si="2"/>
        <v>66</v>
      </c>
      <c r="O21" s="63">
        <f t="shared" si="3"/>
        <v>7</v>
      </c>
      <c r="P21" s="1"/>
    </row>
    <row r="22" spans="1:16" ht="15">
      <c r="A22" s="24">
        <v>15</v>
      </c>
      <c r="B22" s="71" t="s">
        <v>51</v>
      </c>
      <c r="C22" s="71" t="s">
        <v>52</v>
      </c>
      <c r="D22" s="31">
        <v>5</v>
      </c>
      <c r="E22" s="31">
        <v>15</v>
      </c>
      <c r="F22" s="32">
        <v>30</v>
      </c>
      <c r="G22" s="31">
        <v>17</v>
      </c>
      <c r="H22" s="31"/>
      <c r="I22" s="11">
        <f t="shared" si="0"/>
        <v>67</v>
      </c>
      <c r="J22" s="39"/>
      <c r="K22" s="39"/>
      <c r="L22" s="55">
        <f t="shared" si="1"/>
        <v>67</v>
      </c>
      <c r="M22" s="7"/>
      <c r="N22" s="60">
        <f t="shared" si="2"/>
        <v>67</v>
      </c>
      <c r="O22" s="63">
        <f t="shared" si="3"/>
        <v>7</v>
      </c>
      <c r="P22" s="1"/>
    </row>
    <row r="23" spans="1:16" ht="15">
      <c r="A23" s="24">
        <v>16</v>
      </c>
      <c r="B23" s="71" t="s">
        <v>53</v>
      </c>
      <c r="C23" s="71" t="s">
        <v>54</v>
      </c>
      <c r="D23" s="31">
        <v>5</v>
      </c>
      <c r="E23" s="31">
        <v>15</v>
      </c>
      <c r="F23" s="32">
        <v>30</v>
      </c>
      <c r="G23" s="31">
        <v>15</v>
      </c>
      <c r="H23" s="31"/>
      <c r="I23" s="11">
        <f t="shared" si="0"/>
        <v>65</v>
      </c>
      <c r="J23" s="39"/>
      <c r="K23" s="39"/>
      <c r="L23" s="55">
        <f t="shared" si="1"/>
        <v>65</v>
      </c>
      <c r="M23" s="7"/>
      <c r="N23" s="60">
        <f t="shared" si="2"/>
        <v>65</v>
      </c>
      <c r="O23" s="63">
        <f t="shared" si="3"/>
        <v>7</v>
      </c>
      <c r="P23" s="1"/>
    </row>
    <row r="24" spans="1:16" ht="15">
      <c r="A24" s="24">
        <v>17</v>
      </c>
      <c r="B24" s="71" t="s">
        <v>55</v>
      </c>
      <c r="C24" s="71" t="s">
        <v>56</v>
      </c>
      <c r="D24" s="31">
        <v>5</v>
      </c>
      <c r="E24" s="31">
        <v>15</v>
      </c>
      <c r="F24" s="32">
        <v>30</v>
      </c>
      <c r="G24" s="31">
        <v>13</v>
      </c>
      <c r="H24" s="31"/>
      <c r="I24" s="11">
        <f t="shared" si="0"/>
        <v>63</v>
      </c>
      <c r="J24" s="39"/>
      <c r="K24" s="39"/>
      <c r="L24" s="55">
        <f t="shared" si="1"/>
        <v>63</v>
      </c>
      <c r="M24" s="7"/>
      <c r="N24" s="60">
        <f t="shared" si="2"/>
        <v>63</v>
      </c>
      <c r="O24" s="63">
        <f t="shared" si="3"/>
        <v>7</v>
      </c>
      <c r="P24" s="1"/>
    </row>
    <row r="25" spans="1:16" ht="15">
      <c r="A25" s="24">
        <v>18</v>
      </c>
      <c r="B25" s="71" t="s">
        <v>57</v>
      </c>
      <c r="C25" s="71" t="s">
        <v>58</v>
      </c>
      <c r="D25" s="31">
        <v>5</v>
      </c>
      <c r="E25" s="31">
        <v>15</v>
      </c>
      <c r="F25" s="32">
        <v>30</v>
      </c>
      <c r="G25" s="31">
        <v>14</v>
      </c>
      <c r="H25" s="31"/>
      <c r="I25" s="11">
        <f t="shared" si="0"/>
        <v>64</v>
      </c>
      <c r="J25" s="39"/>
      <c r="K25" s="39"/>
      <c r="L25" s="55">
        <f t="shared" si="1"/>
        <v>64</v>
      </c>
      <c r="M25" s="7"/>
      <c r="N25" s="60">
        <f t="shared" si="2"/>
        <v>64</v>
      </c>
      <c r="O25" s="63">
        <f t="shared" si="3"/>
        <v>7</v>
      </c>
      <c r="P25" s="1"/>
    </row>
    <row r="26" spans="1:16" ht="15">
      <c r="A26" s="24">
        <v>19</v>
      </c>
      <c r="B26" s="71" t="s">
        <v>59</v>
      </c>
      <c r="C26" s="71" t="s">
        <v>60</v>
      </c>
      <c r="D26" s="31">
        <v>1</v>
      </c>
      <c r="E26" s="31">
        <v>10</v>
      </c>
      <c r="F26" s="32">
        <v>25</v>
      </c>
      <c r="G26" s="31"/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>
      <c r="A27" s="24">
        <v>20</v>
      </c>
      <c r="B27" s="71" t="s">
        <v>61</v>
      </c>
      <c r="C27" s="71" t="s">
        <v>62</v>
      </c>
      <c r="D27" s="31">
        <v>5</v>
      </c>
      <c r="E27" s="31">
        <v>15</v>
      </c>
      <c r="F27" s="32">
        <v>30</v>
      </c>
      <c r="G27" s="31">
        <v>19</v>
      </c>
      <c r="H27" s="31"/>
      <c r="I27" s="11">
        <f t="shared" si="0"/>
        <v>69</v>
      </c>
      <c r="J27" s="39"/>
      <c r="K27" s="39"/>
      <c r="L27" s="55">
        <f t="shared" si="1"/>
        <v>69</v>
      </c>
      <c r="M27" s="7"/>
      <c r="N27" s="60">
        <f t="shared" si="2"/>
        <v>69</v>
      </c>
      <c r="O27" s="63">
        <f t="shared" si="3"/>
        <v>7</v>
      </c>
      <c r="P27" s="1"/>
    </row>
    <row r="28" spans="1:16" ht="15">
      <c r="A28" s="24">
        <v>21</v>
      </c>
      <c r="B28" s="71" t="s">
        <v>63</v>
      </c>
      <c r="C28" s="71" t="s">
        <v>64</v>
      </c>
      <c r="D28" s="31">
        <v>5</v>
      </c>
      <c r="E28" s="31">
        <v>15</v>
      </c>
      <c r="F28" s="32">
        <v>30</v>
      </c>
      <c r="G28" s="31">
        <v>17</v>
      </c>
      <c r="H28" s="31"/>
      <c r="I28" s="11">
        <f t="shared" si="0"/>
        <v>67</v>
      </c>
      <c r="J28" s="39"/>
      <c r="K28" s="39"/>
      <c r="L28" s="55">
        <f t="shared" si="1"/>
        <v>67</v>
      </c>
      <c r="M28" s="7"/>
      <c r="N28" s="60">
        <f t="shared" si="2"/>
        <v>67</v>
      </c>
      <c r="O28" s="63">
        <f t="shared" si="3"/>
        <v>7</v>
      </c>
      <c r="P28" s="1"/>
    </row>
    <row r="29" spans="1:16" ht="15">
      <c r="A29" s="24">
        <v>22</v>
      </c>
      <c r="B29" s="71" t="s">
        <v>65</v>
      </c>
      <c r="C29" s="71" t="s">
        <v>66</v>
      </c>
      <c r="D29" s="31">
        <v>5</v>
      </c>
      <c r="E29" s="31">
        <v>15</v>
      </c>
      <c r="F29" s="32">
        <v>30</v>
      </c>
      <c r="G29" s="31">
        <v>6</v>
      </c>
      <c r="H29" s="31"/>
      <c r="I29" s="11">
        <f t="shared" si="0"/>
        <v>56</v>
      </c>
      <c r="J29" s="39"/>
      <c r="K29" s="39"/>
      <c r="L29" s="55">
        <f t="shared" si="1"/>
        <v>56</v>
      </c>
      <c r="M29" s="7"/>
      <c r="N29" s="60">
        <f t="shared" si="2"/>
        <v>56</v>
      </c>
      <c r="O29" s="63">
        <f t="shared" si="3"/>
        <v>6</v>
      </c>
      <c r="P29" s="1"/>
    </row>
    <row r="30" spans="1:16" ht="15">
      <c r="A30" s="24">
        <v>23</v>
      </c>
      <c r="B30" s="71" t="s">
        <v>67</v>
      </c>
      <c r="C30" s="71" t="s">
        <v>68</v>
      </c>
      <c r="D30" s="31">
        <v>4</v>
      </c>
      <c r="E30" s="31">
        <v>14</v>
      </c>
      <c r="F30" s="32">
        <v>30</v>
      </c>
      <c r="G30" s="31">
        <v>14</v>
      </c>
      <c r="H30" s="31"/>
      <c r="I30" s="11">
        <f t="shared" si="0"/>
        <v>62</v>
      </c>
      <c r="J30" s="39"/>
      <c r="K30" s="39"/>
      <c r="L30" s="55">
        <f t="shared" si="1"/>
        <v>62</v>
      </c>
      <c r="M30" s="7"/>
      <c r="N30" s="60">
        <f t="shared" si="2"/>
        <v>62</v>
      </c>
      <c r="O30" s="63">
        <f t="shared" si="3"/>
        <v>7</v>
      </c>
      <c r="P30" s="1"/>
    </row>
    <row r="31" spans="1:16" ht="15.75" thickBot="1">
      <c r="A31" s="24">
        <v>24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/>
      <c r="P33" s="1"/>
    </row>
    <row r="34" spans="1:16" ht="15.75" thickBot="1">
      <c r="A34" s="24">
        <v>27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69"/>
      <c r="C38" s="70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2022-05-25T16:17:52Z</dcterms:modified>
</cp:coreProperties>
</file>