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8400" yWindow="72" windowWidth="15660" windowHeight="12696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 s="1"/>
  <c r="N268" i="1" s="1"/>
  <c r="I209" i="1"/>
  <c r="L209" i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/>
  <c r="I155" i="1"/>
  <c r="L155" i="1" s="1"/>
  <c r="I156" i="1"/>
  <c r="L156" i="1" s="1"/>
  <c r="I157" i="1"/>
  <c r="L157" i="1" s="1"/>
  <c r="I158" i="1"/>
  <c r="L158" i="1"/>
  <c r="I159" i="1"/>
  <c r="L159" i="1" s="1"/>
  <c r="I160" i="1"/>
  <c r="L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 s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I29" i="1"/>
  <c r="I30" i="1"/>
  <c r="L30" i="1" s="1"/>
  <c r="I31" i="1"/>
  <c r="I32" i="1"/>
  <c r="I33" i="1"/>
  <c r="I34" i="1"/>
  <c r="I35" i="1"/>
  <c r="L35" i="1" s="1"/>
  <c r="I36" i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I44" i="1"/>
  <c r="L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I52" i="1"/>
  <c r="I53" i="1"/>
  <c r="I54" i="1"/>
  <c r="L54" i="1" s="1"/>
  <c r="I55" i="1"/>
  <c r="L55" i="1" s="1"/>
  <c r="N55" i="1" s="1"/>
  <c r="I56" i="1"/>
  <c r="L56" i="1" s="1"/>
  <c r="I57" i="1"/>
  <c r="L57" i="1" s="1"/>
  <c r="N57" i="1" s="1"/>
  <c r="I58" i="1"/>
  <c r="L58" i="1" s="1"/>
  <c r="I59" i="1"/>
  <c r="L59" i="1" s="1"/>
  <c r="I60" i="1"/>
  <c r="L60" i="1" s="1"/>
  <c r="I61" i="1"/>
  <c r="L61" i="1" s="1"/>
  <c r="N61" i="1" s="1"/>
  <c r="I62" i="1"/>
  <c r="L62" i="1" s="1"/>
  <c r="I63" i="1"/>
  <c r="L63" i="1" s="1"/>
  <c r="N63" i="1" s="1"/>
  <c r="I64" i="1"/>
  <c r="L64" i="1" s="1"/>
  <c r="I65" i="1"/>
  <c r="L65" i="1" s="1"/>
  <c r="N65" i="1" s="1"/>
  <c r="I66" i="1"/>
  <c r="L66" i="1" s="1"/>
  <c r="I67" i="1"/>
  <c r="L67" i="1" s="1"/>
  <c r="I68" i="1"/>
  <c r="L68" i="1" s="1"/>
  <c r="I69" i="1"/>
  <c r="I70" i="1"/>
  <c r="L70" i="1" s="1"/>
  <c r="I71" i="1"/>
  <c r="I72" i="1"/>
  <c r="L72" i="1" s="1"/>
  <c r="I73" i="1"/>
  <c r="I74" i="1"/>
  <c r="L74" i="1" s="1"/>
  <c r="I75" i="1"/>
  <c r="L75" i="1" s="1"/>
  <c r="I76" i="1"/>
  <c r="L76" i="1" s="1"/>
  <c r="I77" i="1"/>
  <c r="L77" i="1" s="1"/>
  <c r="N77" i="1" s="1"/>
  <c r="I78" i="1"/>
  <c r="L78" i="1" s="1"/>
  <c r="I79" i="1"/>
  <c r="I80" i="1"/>
  <c r="L80" i="1" s="1"/>
  <c r="I81" i="1"/>
  <c r="L81" i="1" s="1"/>
  <c r="N81" i="1" s="1"/>
  <c r="I82" i="1"/>
  <c r="I83" i="1"/>
  <c r="L83" i="1" s="1"/>
  <c r="I84" i="1"/>
  <c r="I85" i="1"/>
  <c r="L85" i="1" s="1"/>
  <c r="N85" i="1" s="1"/>
  <c r="I86" i="1"/>
  <c r="L86" i="1" s="1"/>
  <c r="I87" i="1"/>
  <c r="L87" i="1" s="1"/>
  <c r="N87" i="1" s="1"/>
  <c r="I88" i="1"/>
  <c r="L88" i="1" s="1"/>
  <c r="I89" i="1"/>
  <c r="I90" i="1"/>
  <c r="L90" i="1" s="1"/>
  <c r="I91" i="1"/>
  <c r="L91" i="1" s="1"/>
  <c r="I92" i="1"/>
  <c r="L92" i="1" s="1"/>
  <c r="I93" i="1"/>
  <c r="L93" i="1" s="1"/>
  <c r="N93" i="1" s="1"/>
  <c r="I94" i="1"/>
  <c r="L94" i="1" s="1"/>
  <c r="I95" i="1"/>
  <c r="I96" i="1"/>
  <c r="I97" i="1"/>
  <c r="L97" i="1" s="1"/>
  <c r="N97" i="1" s="1"/>
  <c r="I98" i="1"/>
  <c r="L98" i="1" s="1"/>
  <c r="I99" i="1"/>
  <c r="L99" i="1" s="1"/>
  <c r="I100" i="1"/>
  <c r="L100" i="1" s="1"/>
  <c r="I101" i="1"/>
  <c r="I102" i="1"/>
  <c r="L102" i="1" s="1"/>
  <c r="I103" i="1"/>
  <c r="L103" i="1" s="1"/>
  <c r="N103" i="1" s="1"/>
  <c r="I104" i="1"/>
  <c r="L104" i="1" s="1"/>
  <c r="I105" i="1"/>
  <c r="L105" i="1" s="1"/>
  <c r="N105" i="1" s="1"/>
  <c r="I106" i="1"/>
  <c r="L106" i="1" s="1"/>
  <c r="I107" i="1"/>
  <c r="L107" i="1" s="1"/>
  <c r="I108" i="1"/>
  <c r="I109" i="1"/>
  <c r="L109" i="1" s="1"/>
  <c r="N109" i="1" s="1"/>
  <c r="I110" i="1"/>
  <c r="L110" i="1" s="1"/>
  <c r="I111" i="1"/>
  <c r="L111" i="1" s="1"/>
  <c r="N111" i="1" s="1"/>
  <c r="I112" i="1"/>
  <c r="L112" i="1" s="1"/>
  <c r="I113" i="1"/>
  <c r="L113" i="1" s="1"/>
  <c r="N113" i="1" s="1"/>
  <c r="I114" i="1"/>
  <c r="I115" i="1"/>
  <c r="L115" i="1" s="1"/>
  <c r="I116" i="1"/>
  <c r="I117" i="1"/>
  <c r="L117" i="1" s="1"/>
  <c r="N117" i="1" s="1"/>
  <c r="I118" i="1"/>
  <c r="L118" i="1" s="1"/>
  <c r="I119" i="1"/>
  <c r="L119" i="1" s="1"/>
  <c r="N119" i="1" s="1"/>
  <c r="I120" i="1"/>
  <c r="L120" i="1" s="1"/>
  <c r="I121" i="1"/>
  <c r="L121" i="1" s="1"/>
  <c r="N121" i="1" s="1"/>
  <c r="I122" i="1"/>
  <c r="I123" i="1"/>
  <c r="L123" i="1" s="1"/>
  <c r="L12" i="1"/>
  <c r="L28" i="1"/>
  <c r="L29" i="1"/>
  <c r="N29" i="1" s="1"/>
  <c r="L31" i="1"/>
  <c r="N31" i="1" s="1"/>
  <c r="L32" i="1"/>
  <c r="L33" i="1"/>
  <c r="N33" i="1" s="1"/>
  <c r="L34" i="1"/>
  <c r="L36" i="1"/>
  <c r="L52" i="1"/>
  <c r="L53" i="1"/>
  <c r="N53" i="1" s="1"/>
  <c r="L69" i="1"/>
  <c r="N69" i="1" s="1"/>
  <c r="L71" i="1"/>
  <c r="N71" i="1" s="1"/>
  <c r="L73" i="1"/>
  <c r="N73" i="1" s="1"/>
  <c r="L79" i="1"/>
  <c r="N79" i="1" s="1"/>
  <c r="L82" i="1"/>
  <c r="L84" i="1"/>
  <c r="L89" i="1"/>
  <c r="N89" i="1" s="1"/>
  <c r="L95" i="1"/>
  <c r="N95" i="1" s="1"/>
  <c r="L96" i="1"/>
  <c r="L101" i="1"/>
  <c r="N101" i="1" s="1"/>
  <c r="L108" i="1"/>
  <c r="L114" i="1"/>
  <c r="L116" i="1"/>
  <c r="L122" i="1"/>
  <c r="I8" i="1"/>
  <c r="L8" i="1" s="1"/>
  <c r="O8" i="1" s="1"/>
  <c r="N123" i="1" l="1"/>
  <c r="O123" i="1"/>
  <c r="N107" i="1"/>
  <c r="O107" i="1"/>
  <c r="N91" i="1"/>
  <c r="O91" i="1"/>
  <c r="N75" i="1"/>
  <c r="O75" i="1"/>
  <c r="N67" i="1"/>
  <c r="O67" i="1"/>
  <c r="N59" i="1"/>
  <c r="O59" i="1"/>
  <c r="N51" i="1"/>
  <c r="O51" i="1"/>
  <c r="N43" i="1"/>
  <c r="O43" i="1"/>
  <c r="N35" i="1"/>
  <c r="O35" i="1"/>
  <c r="N27" i="1"/>
  <c r="O27" i="1"/>
  <c r="N83" i="1"/>
  <c r="O83" i="1"/>
  <c r="N115" i="1"/>
  <c r="O115" i="1"/>
  <c r="N99" i="1"/>
  <c r="O99" i="1"/>
  <c r="O113" i="1"/>
  <c r="O97" i="1"/>
  <c r="O81" i="1"/>
  <c r="O65" i="1"/>
  <c r="O49" i="1"/>
  <c r="O33" i="1"/>
  <c r="O111" i="1"/>
  <c r="O95" i="1"/>
  <c r="O79" i="1"/>
  <c r="O63" i="1"/>
  <c r="O47" i="1"/>
  <c r="O31" i="1"/>
  <c r="O109" i="1"/>
  <c r="O93" i="1"/>
  <c r="O77" i="1"/>
  <c r="O61" i="1"/>
  <c r="O45" i="1"/>
  <c r="O29" i="1"/>
  <c r="O121" i="1"/>
  <c r="O105" i="1"/>
  <c r="O89" i="1"/>
  <c r="O73" i="1"/>
  <c r="O57" i="1"/>
  <c r="O41" i="1"/>
  <c r="O9" i="1"/>
  <c r="O119" i="1"/>
  <c r="O103" i="1"/>
  <c r="O87" i="1"/>
  <c r="O71" i="1"/>
  <c r="O55" i="1"/>
  <c r="O39" i="1"/>
  <c r="O117" i="1"/>
  <c r="O101" i="1"/>
  <c r="O85" i="1"/>
  <c r="O69" i="1"/>
  <c r="O53" i="1"/>
  <c r="O37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<sst xmlns="http://schemas.openxmlformats.org/spreadsheetml/2006/main" count="325" uniqueCount="323">
  <si>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</si>
  <si>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</si>
  <si>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</si>
  <si>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</si>
  <si>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</si>
  <si>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</si>
  <si>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</si>
  <si>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</si>
  <si>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</si>
  <si>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</si>
  <si>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</si>
  <si>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</si>
  <si>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</si>
  <si>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</si>
  <si>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</si>
  <si>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</si>
  <si>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</si>
  <si>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</si>
  <si>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</si>
  <si>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</si>
  <si>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</si>
  <si>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</si>
  <si>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19СМ1210 Комуникације и етика у сестринству</t>
  </si>
  <si>
    <t>2018/4125-I</t>
  </si>
  <si>
    <t>Лујанац Хелена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</si>
  <si>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</si>
  <si>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</si>
  <si>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</si>
  <si>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</si>
  <si>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</si>
  <si>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</si>
  <si>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</si>
  <si>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</si>
  <si>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</si>
  <si>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</si>
  <si>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</si>
  <si>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</si>
  <si>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</si>
  <si>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</si>
  <si>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</si>
  <si>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</si>
  <si>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</si>
  <si>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</si>
  <si>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</si>
  <si>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</si>
  <si>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</si>
  <si>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</si>
  <si>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</si>
  <si>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</si>
  <si>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</si>
  <si>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</si>
  <si>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2021/5085-I</t>
  </si>
  <si>
    <t>Миловановић Кристина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</si>
  <si>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</si>
  <si>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</si>
  <si>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</si>
  <si>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</si>
  <si>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</si>
  <si>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</si>
  <si>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</si>
  <si>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</si>
  <si>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</si>
  <si>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</si>
  <si>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2021/5098-I</t>
  </si>
  <si>
    <t>Нишавић Ивана</t>
  </si>
  <si>
    <t>2021/5099-I</t>
  </si>
  <si>
    <t>Томовић Јелена</t>
  </si>
  <si>
    <t>2021/5101-I</t>
  </si>
  <si>
    <t>Митић Јулија</t>
  </si>
  <si>
    <t>2021/5102-I</t>
  </si>
  <si>
    <t>Милошевић Ана</t>
  </si>
  <si>
    <t>2021/5105-I</t>
  </si>
  <si>
    <t>Леповић Катарина</t>
  </si>
  <si>
    <t>2021/5108-I</t>
  </si>
  <si>
    <t>Јевремовић Сања</t>
  </si>
  <si>
    <t>2021/5109-I</t>
  </si>
  <si>
    <t>Јанковић Дијана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</si>
  <si>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</si>
  <si>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</si>
  <si>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</si>
  <si>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</si>
  <si>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</si>
  <si>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</si>
  <si>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</si>
  <si>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</si>
  <si>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</si>
  <si>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</si>
  <si>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</si>
  <si>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</si>
  <si>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</si>
  <si>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</si>
  <si>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</si>
  <si>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</si>
  <si>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2021/5166-I</t>
  </si>
  <si>
    <t>Милетијев Николина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</si>
  <si>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</si>
  <si>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</si>
  <si>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</si>
  <si>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</si>
  <si>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</si>
  <si>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</si>
  <si>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</si>
  <si>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</si>
  <si>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</si>
  <si>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</si>
  <si>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</si>
  <si>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</si>
  <si>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</si>
  <si>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</si>
  <si>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</si>
  <si>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</si>
  <si>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</si>
  <si>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</si>
  <si>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</si>
  <si>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</si>
  <si>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</si>
  <si>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</si>
  <si>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</si>
  <si>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</si>
  <si>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</si>
  <si>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</si>
  <si>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</si>
  <si>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</si>
  <si>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</si>
  <si>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</si>
  <si>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</si>
  <si>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</si>
  <si>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</si>
  <si>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</si>
  <si>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2021/5221-I</t>
  </si>
  <si>
    <t>Тасић Теодора</t>
  </si>
  <si>
    <t>2021/5225-I</t>
  </si>
  <si>
    <t>Станковић Теодора</t>
  </si>
  <si>
    <t>2021/5226-I</t>
  </si>
  <si>
    <t>Антанасковић Марија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</si>
  <si>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</si>
  <si>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</si>
  <si>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</si>
  <si>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</si>
  <si>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</si>
  <si>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</si>
  <si>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</si>
  <si>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</si>
  <si>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</si>
  <si>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</si>
  <si>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2021/5246-I</t>
  </si>
  <si>
    <t>Стојановић Стефан</t>
  </si>
  <si>
    <t>2021/5247-I</t>
  </si>
  <si>
    <t>Љубомировић Наташа</t>
  </si>
  <si>
    <t>2021/5248-I</t>
  </si>
  <si>
    <t>Павловић Славиша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</si>
  <si>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</si>
  <si>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</si>
  <si>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</si>
  <si>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</si>
  <si>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</si>
  <si>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</si>
  <si>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2021/5259-I</t>
  </si>
  <si>
    <t>Обреновић Драгиша</t>
  </si>
  <si>
    <t>2021/5261-I</t>
  </si>
  <si>
    <t>Недељковић Емилија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</si>
  <si>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</si>
  <si>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</si>
  <si>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</si>
  <si>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</si>
  <si>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</si>
  <si>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</si>
  <si>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</si>
  <si>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</si>
  <si>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2021/5278-I</t>
  </si>
  <si>
    <t>Миленковић Марија</t>
  </si>
  <si>
    <t>2021/5279-I</t>
  </si>
  <si>
    <t>Влашковић Марина</t>
  </si>
  <si>
    <t>2021/5280-I</t>
  </si>
  <si>
    <t>Марашевић Урош</t>
  </si>
  <si>
    <t>2021/5281-I</t>
  </si>
  <si>
    <t>Стајин Владимир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</si>
  <si>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</si>
  <si>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</si>
  <si>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</si>
  <si>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</si>
  <si>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</si>
  <si>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</si>
  <si>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2021/5289-I</t>
  </si>
  <si>
    <t>Поповић Милица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</si>
  <si>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</si>
  <si>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</si>
  <si>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</si>
  <si>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</si>
  <si>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</si>
  <si>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</si>
  <si>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</si>
  <si>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</si>
  <si>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</si>
  <si>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</si>
  <si>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</si>
  <si>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</si>
  <si>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2021/5316-I</t>
  </si>
  <si>
    <t>Ђорђевић Немања</t>
  </si>
  <si>
    <t>2021/5317-I</t>
  </si>
  <si>
    <t>Гроздановић Милица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</si>
  <si>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</si>
  <si>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</si>
  <si>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</si>
  <si>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</si>
  <si>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</si>
  <si>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</si>
  <si>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</si>
  <si>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</si>
  <si>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</si>
  <si>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</si>
  <si>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</si>
  <si>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</si>
  <si>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</si>
  <si>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</si>
  <si>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</si>
  <si>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</si>
  <si>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</si>
  <si>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</si>
  <si>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</si>
  <si>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</si>
  <si>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</si>
  <si>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</si>
  <si>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</si>
  <si>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</si>
  <si>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</si>
  <si>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</si>
  <si>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</si>
  <si>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</si>
  <si>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</si>
  <si>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</si>
  <si>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</si>
  <si>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</si>
  <si>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</si>
  <si>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</si>
  <si>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</si>
  <si>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2021/5374-I</t>
  </si>
  <si>
    <t>Милојевић Тања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</si>
  <si>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</si>
  <si>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</si>
  <si>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</si>
  <si>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</si>
  <si>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</si>
  <si>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</si>
  <si>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</si>
  <si>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</si>
  <si>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</si>
  <si>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</si>
  <si>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</si>
  <si>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</si>
  <si>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</si>
  <si>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</si>
  <si>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</si>
  <si>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</si>
  <si>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</si>
  <si>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2021/5400-I</t>
  </si>
  <si>
    <t>Вукић Горан</t>
  </si>
  <si>
    <t>2021/5401-I</t>
  </si>
  <si>
    <t>Димитријевић Ана</t>
  </si>
  <si>
    <t>2021/5402-I</t>
  </si>
  <si>
    <t>Јелесијевић Милорад</t>
  </si>
  <si>
    <t>2021/5403-I</t>
  </si>
  <si>
    <t>Огњановић Марија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</si>
  <si>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</si>
  <si>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</si>
  <si>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</si>
  <si>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</si>
  <si>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</si>
  <si>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</si>
  <si>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</si>
  <si>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</si>
  <si>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</si>
  <si>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</si>
  <si>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</si>
  <si>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</si>
  <si>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</si>
  <si>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</si>
  <si>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</si>
  <si>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</si>
  <si>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</si>
  <si>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</si>
  <si>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</si>
  <si>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</si>
  <si>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</si>
  <si>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</si>
  <si>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</si>
  <si>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</si>
  <si>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</si>
  <si>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</si>
  <si>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</si>
  <si>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</si>
  <si>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</si>
  <si>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</si>
  <si>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</si>
  <si>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</si>
  <si>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</si>
  <si>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</si>
  <si>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</si>
  <si>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</si>
  <si>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2021/5430-I</t>
  </si>
  <si>
    <t>Милошевић Тијана</t>
  </si>
  <si>
    <t>2021/5431-I</t>
  </si>
  <si>
    <t>Колеровић Игор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</si>
  <si>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</si>
  <si>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</si>
  <si>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</si>
  <si>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</si>
  <si>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</si>
  <si>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</si>
  <si>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2021/5435-I</t>
  </si>
  <si>
    <t>Урошевић Ана</t>
  </si>
  <si>
    <t>2021/5436-I</t>
  </si>
  <si>
    <t>Живковић Данијела</t>
  </si>
  <si>
    <t>2021/5438-I</t>
  </si>
  <si>
    <t>Петровић Златимир</t>
  </si>
  <si>
    <t>2021/5442-I</t>
  </si>
  <si>
    <t>Димчић Славољуб</t>
  </si>
  <si>
    <t>2021/5444-I</t>
  </si>
  <si>
    <t>Симић Радмила</t>
  </si>
  <si>
    <t>2021/5445-I</t>
  </si>
  <si>
    <t>Миленовић Маја</t>
  </si>
  <si>
    <t>2021/5446-I</t>
  </si>
  <si>
    <t>Петровић 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</si>
</sst>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59" activePane="bottomLeft" state="frozen"/>
      <selection pane="bottomLeft" activeCell="H67" sqref="H6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4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18</v>
      </c>
      <c r="G8" s="29">
        <v>13</v>
      </c>
      <c r="H8" s="29"/>
      <c r="I8" s="9">
        <f>SUM(D8:H8)</f>
        <v>41</v>
      </c>
      <c r="J8" s="42"/>
      <c r="K8" s="42"/>
      <c r="L8" s="54">
        <f>SUM(I8,J8,K8)</f>
        <v>41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18</v>
      </c>
      <c r="G9" s="31">
        <v>12</v>
      </c>
      <c r="H9" s="31">
        <v>11</v>
      </c>
      <c r="I9" s="11">
        <f t="shared" ref="I9:I72" si="0">SUM(D9:H9)</f>
        <v>51</v>
      </c>
      <c r="J9" s="39"/>
      <c r="K9" s="39"/>
      <c r="L9" s="55">
        <f t="shared" ref="L9:L72" si="1">SUM(I9,J9,K9)</f>
        <v>51</v>
      </c>
      <c r="M9" s="7"/>
      <c r="N9" s="60">
        <f t="shared" ref="N9:N72" si="2">IF(L9&gt;50.499,L9,"Није положио(ла)")</f>
        <v>51</v>
      </c>
      <c r="O9" s="63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18</v>
      </c>
      <c r="G10" s="31">
        <v>12</v>
      </c>
      <c r="H10" s="31">
        <v>10</v>
      </c>
      <c r="I10" s="11">
        <f t="shared" si="0"/>
        <v>50</v>
      </c>
      <c r="J10" s="39"/>
      <c r="K10" s="39"/>
      <c r="L10" s="55">
        <f t="shared" si="1"/>
        <v>50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18</v>
      </c>
      <c r="G11" s="33">
        <v>13</v>
      </c>
      <c r="H11" s="33">
        <v>10</v>
      </c>
      <c r="I11" s="11">
        <f t="shared" si="0"/>
        <v>51</v>
      </c>
      <c r="J11" s="40"/>
      <c r="K11" s="40"/>
      <c r="L11" s="55">
        <f t="shared" si="1"/>
        <v>51</v>
      </c>
      <c r="M11" s="7"/>
      <c r="N11" s="60">
        <f t="shared" si="2"/>
        <v>51</v>
      </c>
      <c r="O11" s="63">
        <f t="shared" si="3"/>
        <v>6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18</v>
      </c>
      <c r="G12" s="31">
        <v>13</v>
      </c>
      <c r="H12" s="31">
        <v>10</v>
      </c>
      <c r="I12" s="11">
        <f t="shared" si="0"/>
        <v>51</v>
      </c>
      <c r="J12" s="39"/>
      <c r="K12" s="39"/>
      <c r="L12" s="55">
        <f t="shared" si="1"/>
        <v>51</v>
      </c>
      <c r="M12" s="12"/>
      <c r="N12" s="60">
        <f t="shared" si="2"/>
        <v>51</v>
      </c>
      <c r="O12" s="63">
        <f t="shared" si="3"/>
        <v>6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18</v>
      </c>
      <c r="G13" s="31">
        <v>11</v>
      </c>
      <c r="H13" s="31">
        <v>12</v>
      </c>
      <c r="I13" s="11">
        <f t="shared" si="0"/>
        <v>51</v>
      </c>
      <c r="J13" s="39"/>
      <c r="K13" s="39"/>
      <c r="L13" s="55">
        <f t="shared" si="1"/>
        <v>51</v>
      </c>
      <c r="M13" s="7"/>
      <c r="N13" s="60">
        <f t="shared" si="2"/>
        <v>51</v>
      </c>
      <c r="O13" s="63">
        <f t="shared" si="3"/>
        <v>6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/>
      <c r="F14" s="32">
        <v>16</v>
      </c>
      <c r="G14" s="31">
        <v>14</v>
      </c>
      <c r="H14" s="31">
        <v>12</v>
      </c>
      <c r="I14" s="11">
        <f t="shared" si="0"/>
        <v>52</v>
      </c>
      <c r="J14" s="39"/>
      <c r="K14" s="39"/>
      <c r="L14" s="55">
        <f t="shared" si="1"/>
        <v>52</v>
      </c>
      <c r="M14" s="7"/>
      <c r="N14" s="60">
        <f t="shared" si="2"/>
        <v>52</v>
      </c>
      <c r="O14" s="63">
        <f t="shared" si="3"/>
        <v>6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16</v>
      </c>
      <c r="G15" s="31">
        <v>13</v>
      </c>
      <c r="H15" s="31">
        <v>13</v>
      </c>
      <c r="I15" s="11">
        <f t="shared" si="0"/>
        <v>52</v>
      </c>
      <c r="J15" s="39"/>
      <c r="K15" s="39"/>
      <c r="L15" s="55">
        <f t="shared" si="1"/>
        <v>52</v>
      </c>
      <c r="M15" s="7"/>
      <c r="N15" s="60">
        <f t="shared" si="2"/>
        <v>52</v>
      </c>
      <c r="O15" s="63">
        <f t="shared" si="3"/>
        <v>6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16</v>
      </c>
      <c r="G16" s="31">
        <v>14</v>
      </c>
      <c r="H16" s="31">
        <v>12</v>
      </c>
      <c r="I16" s="11">
        <f t="shared" si="0"/>
        <v>52</v>
      </c>
      <c r="J16" s="39"/>
      <c r="K16" s="39"/>
      <c r="L16" s="55">
        <f t="shared" si="1"/>
        <v>52</v>
      </c>
      <c r="M16" s="7"/>
      <c r="N16" s="60">
        <f t="shared" si="2"/>
        <v>52</v>
      </c>
      <c r="O16" s="63">
        <f t="shared" si="3"/>
        <v>6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17</v>
      </c>
      <c r="G17" s="31">
        <v>13</v>
      </c>
      <c r="H17" s="31">
        <v>13</v>
      </c>
      <c r="I17" s="11">
        <f t="shared" si="0"/>
        <v>53</v>
      </c>
      <c r="J17" s="39"/>
      <c r="K17" s="39"/>
      <c r="L17" s="55">
        <f t="shared" si="1"/>
        <v>53</v>
      </c>
      <c r="M17" s="7"/>
      <c r="N17" s="60">
        <f t="shared" si="2"/>
        <v>53</v>
      </c>
      <c r="O17" s="63">
        <f t="shared" si="3"/>
        <v>6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17</v>
      </c>
      <c r="G18" s="31">
        <v>13</v>
      </c>
      <c r="H18" s="31">
        <v>11</v>
      </c>
      <c r="I18" s="11">
        <f t="shared" si="0"/>
        <v>51</v>
      </c>
      <c r="J18" s="39"/>
      <c r="K18" s="39"/>
      <c r="L18" s="55">
        <f t="shared" si="1"/>
        <v>51</v>
      </c>
      <c r="M18" s="7"/>
      <c r="N18" s="60">
        <f t="shared" si="2"/>
        <v>51</v>
      </c>
      <c r="O18" s="63">
        <f t="shared" si="3"/>
        <v>6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17</v>
      </c>
      <c r="G19" s="31">
        <v>13</v>
      </c>
      <c r="H19" s="31">
        <v>11</v>
      </c>
      <c r="I19" s="11">
        <f t="shared" si="0"/>
        <v>51</v>
      </c>
      <c r="J19" s="39"/>
      <c r="K19" s="39"/>
      <c r="L19" s="55">
        <f t="shared" si="1"/>
        <v>51</v>
      </c>
      <c r="M19" s="7"/>
      <c r="N19" s="60">
        <f t="shared" si="2"/>
        <v>51</v>
      </c>
      <c r="O19" s="63">
        <f t="shared" si="3"/>
        <v>6</v>
      </c>
      <c r="P19" s="1"/>
    </row>
    <row r="20" spans="1:16" ht="19.5" customHeight="1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14</v>
      </c>
      <c r="G20" s="31">
        <v>12</v>
      </c>
      <c r="H20" s="31">
        <v>12</v>
      </c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16</v>
      </c>
      <c r="G21" s="31">
        <v>15</v>
      </c>
      <c r="H21" s="31">
        <v>15</v>
      </c>
      <c r="I21" s="11">
        <f t="shared" si="0"/>
        <v>56</v>
      </c>
      <c r="J21" s="39"/>
      <c r="K21" s="39"/>
      <c r="L21" s="55">
        <f t="shared" si="1"/>
        <v>56</v>
      </c>
      <c r="M21" s="7"/>
      <c r="N21" s="60">
        <f t="shared" si="2"/>
        <v>56</v>
      </c>
      <c r="O21" s="63">
        <f t="shared" si="3"/>
        <v>6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20</v>
      </c>
      <c r="G22" s="31">
        <v>12</v>
      </c>
      <c r="H22" s="31">
        <v>13</v>
      </c>
      <c r="I22" s="11">
        <f t="shared" si="0"/>
        <v>55</v>
      </c>
      <c r="J22" s="39"/>
      <c r="K22" s="39"/>
      <c r="L22" s="55">
        <f t="shared" si="1"/>
        <v>55</v>
      </c>
      <c r="M22" s="7"/>
      <c r="N22" s="60">
        <f t="shared" si="2"/>
        <v>55</v>
      </c>
      <c r="O22" s="63">
        <f t="shared" si="3"/>
        <v>6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20</v>
      </c>
      <c r="G23" s="31">
        <v>12</v>
      </c>
      <c r="H23" s="31">
        <v>11</v>
      </c>
      <c r="I23" s="11">
        <f t="shared" si="0"/>
        <v>53</v>
      </c>
      <c r="J23" s="39"/>
      <c r="K23" s="39"/>
      <c r="L23" s="55">
        <f t="shared" si="1"/>
        <v>53</v>
      </c>
      <c r="M23" s="7"/>
      <c r="N23" s="60">
        <f t="shared" si="2"/>
        <v>53</v>
      </c>
      <c r="O23" s="63">
        <f t="shared" si="3"/>
        <v>6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18</v>
      </c>
      <c r="G24" s="31">
        <v>11</v>
      </c>
      <c r="H24" s="31">
        <v>12</v>
      </c>
      <c r="I24" s="11">
        <f t="shared" si="0"/>
        <v>51</v>
      </c>
      <c r="J24" s="39"/>
      <c r="K24" s="39"/>
      <c r="L24" s="55">
        <f t="shared" si="1"/>
        <v>51</v>
      </c>
      <c r="M24" s="7"/>
      <c r="N24" s="60">
        <f t="shared" si="2"/>
        <v>51</v>
      </c>
      <c r="O24" s="63">
        <f t="shared" si="3"/>
        <v>6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18</v>
      </c>
      <c r="G25" s="31">
        <v>12</v>
      </c>
      <c r="H25" s="31">
        <v>11</v>
      </c>
      <c r="I25" s="11">
        <f t="shared" si="0"/>
        <v>51</v>
      </c>
      <c r="J25" s="39"/>
      <c r="K25" s="39"/>
      <c r="L25" s="55">
        <f t="shared" si="1"/>
        <v>51</v>
      </c>
      <c r="M25" s="7"/>
      <c r="N25" s="60">
        <f t="shared" si="2"/>
        <v>51</v>
      </c>
      <c r="O25" s="63">
        <f t="shared" si="3"/>
        <v>6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17</v>
      </c>
      <c r="G26" s="31">
        <v>12</v>
      </c>
      <c r="H26" s="31">
        <v>12</v>
      </c>
      <c r="I26" s="11">
        <f t="shared" si="0"/>
        <v>51</v>
      </c>
      <c r="J26" s="39"/>
      <c r="K26" s="39"/>
      <c r="L26" s="55">
        <f t="shared" si="1"/>
        <v>51</v>
      </c>
      <c r="M26" s="7"/>
      <c r="N26" s="60">
        <f t="shared" si="2"/>
        <v>51</v>
      </c>
      <c r="O26" s="63">
        <f t="shared" si="3"/>
        <v>6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16</v>
      </c>
      <c r="G27" s="31">
        <v>14</v>
      </c>
      <c r="H27" s="31">
        <v>13</v>
      </c>
      <c r="I27" s="11">
        <f t="shared" si="0"/>
        <v>53</v>
      </c>
      <c r="J27" s="39"/>
      <c r="K27" s="39"/>
      <c r="L27" s="55">
        <f t="shared" si="1"/>
        <v>53</v>
      </c>
      <c r="M27" s="7"/>
      <c r="N27" s="60">
        <f t="shared" si="2"/>
        <v>53</v>
      </c>
      <c r="O27" s="63">
        <f t="shared" si="3"/>
        <v>6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17</v>
      </c>
      <c r="G30" s="31">
        <v>12</v>
      </c>
      <c r="H30" s="31">
        <v>9</v>
      </c>
      <c r="I30" s="11">
        <f t="shared" si="0"/>
        <v>48</v>
      </c>
      <c r="J30" s="39"/>
      <c r="K30" s="39"/>
      <c r="L30" s="55">
        <f t="shared" si="1"/>
        <v>48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16</v>
      </c>
      <c r="G32" s="31">
        <v>14</v>
      </c>
      <c r="H32" s="31">
        <v>13</v>
      </c>
      <c r="I32" s="11">
        <f t="shared" si="0"/>
        <v>53</v>
      </c>
      <c r="J32" s="39"/>
      <c r="K32" s="39"/>
      <c r="L32" s="55">
        <f t="shared" si="1"/>
        <v>53</v>
      </c>
      <c r="M32" s="7"/>
      <c r="N32" s="60">
        <f t="shared" si="2"/>
        <v>53</v>
      </c>
      <c r="O32" s="63">
        <f t="shared" si="3"/>
        <v>6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20</v>
      </c>
      <c r="G34" s="31">
        <v>12</v>
      </c>
      <c r="H34" s="31">
        <v>11</v>
      </c>
      <c r="I34" s="11">
        <f t="shared" si="0"/>
        <v>53</v>
      </c>
      <c r="J34" s="39"/>
      <c r="K34" s="39"/>
      <c r="L34" s="55">
        <f t="shared" si="1"/>
        <v>53</v>
      </c>
      <c r="M34" s="7"/>
      <c r="N34" s="60">
        <f t="shared" si="2"/>
        <v>53</v>
      </c>
      <c r="O34" s="63">
        <f t="shared" si="3"/>
        <v>6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20</v>
      </c>
      <c r="G35" s="31">
        <v>15</v>
      </c>
      <c r="H35" s="31">
        <v>13</v>
      </c>
      <c r="I35" s="11">
        <f t="shared" si="0"/>
        <v>58</v>
      </c>
      <c r="J35" s="39"/>
      <c r="K35" s="39"/>
      <c r="L35" s="55">
        <f t="shared" si="1"/>
        <v>58</v>
      </c>
      <c r="M35" s="7"/>
      <c r="N35" s="60">
        <f t="shared" si="2"/>
        <v>58</v>
      </c>
      <c r="O35" s="63">
        <f t="shared" si="3"/>
        <v>6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17</v>
      </c>
      <c r="G36" s="31">
        <v>14</v>
      </c>
      <c r="H36" s="31">
        <v>11</v>
      </c>
      <c r="I36" s="11">
        <f t="shared" si="0"/>
        <v>52</v>
      </c>
      <c r="J36" s="39"/>
      <c r="K36" s="39"/>
      <c r="L36" s="55">
        <f t="shared" si="1"/>
        <v>52</v>
      </c>
      <c r="M36" s="7"/>
      <c r="N36" s="60">
        <f t="shared" si="2"/>
        <v>52</v>
      </c>
      <c r="O36" s="63">
        <f t="shared" si="3"/>
        <v>6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17</v>
      </c>
      <c r="G37" s="31">
        <v>14</v>
      </c>
      <c r="H37" s="31">
        <v>12</v>
      </c>
      <c r="I37" s="11">
        <f t="shared" si="0"/>
        <v>53</v>
      </c>
      <c r="J37" s="39"/>
      <c r="K37" s="39"/>
      <c r="L37" s="55">
        <f t="shared" si="1"/>
        <v>53</v>
      </c>
      <c r="M37" s="7"/>
      <c r="N37" s="60">
        <f t="shared" si="2"/>
        <v>53</v>
      </c>
      <c r="O37" s="63">
        <f t="shared" si="3"/>
        <v>6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18</v>
      </c>
      <c r="G38" s="31">
        <v>10</v>
      </c>
      <c r="H38" s="31">
        <v>11</v>
      </c>
      <c r="I38" s="11">
        <f t="shared" si="0"/>
        <v>49</v>
      </c>
      <c r="J38" s="39"/>
      <c r="K38" s="39"/>
      <c r="L38" s="55">
        <f t="shared" si="1"/>
        <v>49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16</v>
      </c>
      <c r="G39" s="31">
        <v>13</v>
      </c>
      <c r="H39" s="31">
        <v>13</v>
      </c>
      <c r="I39" s="11">
        <f t="shared" si="0"/>
        <v>52</v>
      </c>
      <c r="J39" s="39"/>
      <c r="K39" s="39"/>
      <c r="L39" s="55">
        <f t="shared" si="1"/>
        <v>52</v>
      </c>
      <c r="M39" s="7"/>
      <c r="N39" s="60">
        <f t="shared" si="2"/>
        <v>52</v>
      </c>
      <c r="O39" s="63">
        <f t="shared" si="3"/>
        <v>6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17</v>
      </c>
      <c r="G40" s="31">
        <v>13</v>
      </c>
      <c r="H40" s="31">
        <v>12</v>
      </c>
      <c r="I40" s="11">
        <f t="shared" si="0"/>
        <v>52</v>
      </c>
      <c r="J40" s="39"/>
      <c r="K40" s="39"/>
      <c r="L40" s="55">
        <f t="shared" si="1"/>
        <v>52</v>
      </c>
      <c r="M40" s="7"/>
      <c r="N40" s="60">
        <f t="shared" si="2"/>
        <v>52</v>
      </c>
      <c r="O40" s="63">
        <f t="shared" si="3"/>
        <v>6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20</v>
      </c>
      <c r="G41" s="31">
        <v>13</v>
      </c>
      <c r="H41" s="31">
        <v>15</v>
      </c>
      <c r="I41" s="11">
        <f t="shared" si="0"/>
        <v>58</v>
      </c>
      <c r="J41" s="39"/>
      <c r="K41" s="39"/>
      <c r="L41" s="55">
        <f t="shared" si="1"/>
        <v>58</v>
      </c>
      <c r="M41" s="7"/>
      <c r="N41" s="60">
        <f t="shared" si="2"/>
        <v>58</v>
      </c>
      <c r="O41" s="63">
        <f t="shared" si="3"/>
        <v>6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17</v>
      </c>
      <c r="G42" s="31">
        <v>12</v>
      </c>
      <c r="H42" s="31">
        <v>12</v>
      </c>
      <c r="I42" s="11">
        <f t="shared" si="0"/>
        <v>51</v>
      </c>
      <c r="J42" s="39"/>
      <c r="K42" s="39"/>
      <c r="L42" s="55">
        <f t="shared" si="1"/>
        <v>51</v>
      </c>
      <c r="M42" s="7"/>
      <c r="N42" s="60">
        <f t="shared" si="2"/>
        <v>51</v>
      </c>
      <c r="O42" s="63">
        <f t="shared" si="3"/>
        <v>6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18</v>
      </c>
      <c r="G44" s="31">
        <v>9</v>
      </c>
      <c r="H44" s="31">
        <v>10</v>
      </c>
      <c r="I44" s="11">
        <f t="shared" si="0"/>
        <v>47</v>
      </c>
      <c r="J44" s="39"/>
      <c r="K44" s="39"/>
      <c r="L44" s="55">
        <f t="shared" si="1"/>
        <v>47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16</v>
      </c>
      <c r="G45" s="31">
        <v>13</v>
      </c>
      <c r="H45" s="31">
        <v>13</v>
      </c>
      <c r="I45" s="11">
        <f t="shared" si="0"/>
        <v>52</v>
      </c>
      <c r="J45" s="39"/>
      <c r="K45" s="39"/>
      <c r="L45" s="55">
        <f t="shared" si="1"/>
        <v>52</v>
      </c>
      <c r="M45" s="7"/>
      <c r="N45" s="60">
        <f t="shared" si="2"/>
        <v>52</v>
      </c>
      <c r="O45" s="63">
        <f t="shared" si="3"/>
        <v>6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17</v>
      </c>
      <c r="G46" s="31">
        <v>13</v>
      </c>
      <c r="H46" s="31">
        <v>11</v>
      </c>
      <c r="I46" s="11">
        <f t="shared" si="0"/>
        <v>51</v>
      </c>
      <c r="J46" s="39"/>
      <c r="K46" s="39"/>
      <c r="L46" s="55">
        <f t="shared" si="1"/>
        <v>51</v>
      </c>
      <c r="M46" s="7"/>
      <c r="N46" s="60">
        <f t="shared" si="2"/>
        <v>51</v>
      </c>
      <c r="O46" s="63">
        <f t="shared" si="3"/>
        <v>6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16</v>
      </c>
      <c r="G47" s="31">
        <v>12</v>
      </c>
      <c r="H47" s="31">
        <v>13</v>
      </c>
      <c r="I47" s="11">
        <f t="shared" si="0"/>
        <v>51</v>
      </c>
      <c r="J47" s="39"/>
      <c r="K47" s="39"/>
      <c r="L47" s="55">
        <f t="shared" si="1"/>
        <v>51</v>
      </c>
      <c r="M47" s="7"/>
      <c r="N47" s="60">
        <f t="shared" si="2"/>
        <v>51</v>
      </c>
      <c r="O47" s="63">
        <f t="shared" si="3"/>
        <v>6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/>
      <c r="F48" s="32">
        <v>16</v>
      </c>
      <c r="G48" s="31">
        <v>11</v>
      </c>
      <c r="H48" s="31">
        <v>13</v>
      </c>
      <c r="I48" s="11">
        <f t="shared" si="0"/>
        <v>50</v>
      </c>
      <c r="J48" s="39"/>
      <c r="K48" s="39"/>
      <c r="L48" s="55">
        <f t="shared" si="1"/>
        <v>50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16</v>
      </c>
      <c r="G49" s="31">
        <v>13</v>
      </c>
      <c r="H49" s="31">
        <v>13</v>
      </c>
      <c r="I49" s="11">
        <f t="shared" si="0"/>
        <v>52</v>
      </c>
      <c r="J49" s="39"/>
      <c r="K49" s="39"/>
      <c r="L49" s="55">
        <f t="shared" si="1"/>
        <v>52</v>
      </c>
      <c r="M49" s="7"/>
      <c r="N49" s="60">
        <f t="shared" si="2"/>
        <v>52</v>
      </c>
      <c r="O49" s="63">
        <f t="shared" si="3"/>
        <v>6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16</v>
      </c>
      <c r="G50" s="31">
        <v>11</v>
      </c>
      <c r="H50" s="31"/>
      <c r="I50" s="11">
        <f t="shared" si="0"/>
        <v>37</v>
      </c>
      <c r="J50" s="39"/>
      <c r="K50" s="39"/>
      <c r="L50" s="55">
        <f t="shared" si="1"/>
        <v>37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17</v>
      </c>
      <c r="G51" s="31">
        <v>12</v>
      </c>
      <c r="H51" s="31">
        <v>11</v>
      </c>
      <c r="I51" s="11">
        <f t="shared" si="0"/>
        <v>50</v>
      </c>
      <c r="J51" s="39"/>
      <c r="K51" s="39"/>
      <c r="L51" s="55">
        <f t="shared" si="1"/>
        <v>50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17</v>
      </c>
      <c r="G52" s="31">
        <v>13</v>
      </c>
      <c r="H52" s="31">
        <v>13</v>
      </c>
      <c r="I52" s="11">
        <f t="shared" si="0"/>
        <v>53</v>
      </c>
      <c r="J52" s="39"/>
      <c r="K52" s="39"/>
      <c r="L52" s="55">
        <f t="shared" si="1"/>
        <v>53</v>
      </c>
      <c r="M52" s="7"/>
      <c r="N52" s="60">
        <f t="shared" si="2"/>
        <v>53</v>
      </c>
      <c r="O52" s="63">
        <f t="shared" si="3"/>
        <v>6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/>
      <c r="F53" s="32">
        <v>17</v>
      </c>
      <c r="G53" s="31">
        <v>13</v>
      </c>
      <c r="H53" s="31">
        <v>10</v>
      </c>
      <c r="I53" s="11">
        <f t="shared" si="0"/>
        <v>50</v>
      </c>
      <c r="J53" s="39"/>
      <c r="K53" s="39"/>
      <c r="L53" s="55">
        <f t="shared" si="1"/>
        <v>50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16</v>
      </c>
      <c r="G54" s="31">
        <v>13</v>
      </c>
      <c r="H54" s="31">
        <v>8</v>
      </c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/>
      <c r="F55" s="32">
        <v>20</v>
      </c>
      <c r="G55" s="31">
        <v>14</v>
      </c>
      <c r="H55" s="31">
        <v>12</v>
      </c>
      <c r="I55" s="11">
        <f t="shared" si="0"/>
        <v>56</v>
      </c>
      <c r="J55" s="39"/>
      <c r="K55" s="39"/>
      <c r="L55" s="55">
        <f t="shared" si="1"/>
        <v>56</v>
      </c>
      <c r="M55" s="7"/>
      <c r="N55" s="60">
        <f t="shared" si="2"/>
        <v>56</v>
      </c>
      <c r="O55" s="63">
        <f t="shared" si="3"/>
        <v>6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20</v>
      </c>
      <c r="G56" s="31">
        <v>15</v>
      </c>
      <c r="H56" s="31">
        <v>13</v>
      </c>
      <c r="I56" s="11">
        <f t="shared" si="0"/>
        <v>58</v>
      </c>
      <c r="J56" s="39"/>
      <c r="K56" s="39"/>
      <c r="L56" s="55">
        <f t="shared" si="1"/>
        <v>58</v>
      </c>
      <c r="M56" s="7"/>
      <c r="N56" s="60">
        <f t="shared" si="2"/>
        <v>58</v>
      </c>
      <c r="O56" s="63">
        <f t="shared" si="3"/>
        <v>6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16</v>
      </c>
      <c r="G57" s="31">
        <v>15</v>
      </c>
      <c r="H57" s="31">
        <v>12</v>
      </c>
      <c r="I57" s="11">
        <f t="shared" si="0"/>
        <v>53</v>
      </c>
      <c r="J57" s="39"/>
      <c r="K57" s="39"/>
      <c r="L57" s="55">
        <f t="shared" si="1"/>
        <v>53</v>
      </c>
      <c r="M57" s="7"/>
      <c r="N57" s="60">
        <f t="shared" si="2"/>
        <v>53</v>
      </c>
      <c r="O57" s="63">
        <f t="shared" si="3"/>
        <v>6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/>
      <c r="F58" s="32">
        <v>17</v>
      </c>
      <c r="G58" s="31">
        <v>13</v>
      </c>
      <c r="H58" s="31">
        <v>10</v>
      </c>
      <c r="I58" s="11">
        <f t="shared" si="0"/>
        <v>50</v>
      </c>
      <c r="J58" s="39"/>
      <c r="K58" s="39"/>
      <c r="L58" s="55">
        <f t="shared" si="1"/>
        <v>50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16</v>
      </c>
      <c r="G59" s="31">
        <v>13</v>
      </c>
      <c r="H59" s="31">
        <v>12</v>
      </c>
      <c r="I59" s="11">
        <f t="shared" si="0"/>
        <v>51</v>
      </c>
      <c r="J59" s="39"/>
      <c r="K59" s="39"/>
      <c r="L59" s="55">
        <f t="shared" si="1"/>
        <v>51</v>
      </c>
      <c r="M59" s="7"/>
      <c r="N59" s="60">
        <f t="shared" si="2"/>
        <v>51</v>
      </c>
      <c r="O59" s="63">
        <f t="shared" si="3"/>
        <v>6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16</v>
      </c>
      <c r="G60" s="31">
        <v>12</v>
      </c>
      <c r="H60" s="31">
        <v>13</v>
      </c>
      <c r="I60" s="11">
        <f t="shared" si="0"/>
        <v>51</v>
      </c>
      <c r="J60" s="39"/>
      <c r="K60" s="39"/>
      <c r="L60" s="55">
        <f t="shared" si="1"/>
        <v>51</v>
      </c>
      <c r="M60" s="7"/>
      <c r="N60" s="60">
        <f t="shared" si="2"/>
        <v>51</v>
      </c>
      <c r="O60" s="63">
        <f t="shared" si="3"/>
        <v>6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/>
      <c r="F61" s="32">
        <v>16</v>
      </c>
      <c r="G61" s="31">
        <v>13</v>
      </c>
      <c r="H61" s="31"/>
      <c r="I61" s="11">
        <f t="shared" si="0"/>
        <v>39</v>
      </c>
      <c r="J61" s="39"/>
      <c r="K61" s="39"/>
      <c r="L61" s="55">
        <f t="shared" si="1"/>
        <v>39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/>
      <c r="F62" s="32">
        <v>16</v>
      </c>
      <c r="G62" s="31">
        <v>13</v>
      </c>
      <c r="H62" s="31">
        <v>12</v>
      </c>
      <c r="I62" s="11">
        <f t="shared" si="0"/>
        <v>51</v>
      </c>
      <c r="J62" s="39"/>
      <c r="K62" s="39"/>
      <c r="L62" s="55">
        <f t="shared" si="1"/>
        <v>51</v>
      </c>
      <c r="M62" s="7"/>
      <c r="N62" s="60">
        <f t="shared" si="2"/>
        <v>51</v>
      </c>
      <c r="O62" s="63">
        <f t="shared" si="3"/>
        <v>6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16</v>
      </c>
      <c r="G63" s="31">
        <v>13</v>
      </c>
      <c r="H63" s="31">
        <v>10</v>
      </c>
      <c r="I63" s="11">
        <f t="shared" si="0"/>
        <v>49</v>
      </c>
      <c r="J63" s="39"/>
      <c r="K63" s="39"/>
      <c r="L63" s="55">
        <f t="shared" si="1"/>
        <v>49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/>
      <c r="F64" s="32">
        <v>18</v>
      </c>
      <c r="G64" s="31">
        <v>13</v>
      </c>
      <c r="H64" s="31">
        <v>12</v>
      </c>
      <c r="I64" s="11">
        <f t="shared" si="0"/>
        <v>53</v>
      </c>
      <c r="J64" s="39"/>
      <c r="K64" s="39"/>
      <c r="L64" s="55">
        <f t="shared" si="1"/>
        <v>53</v>
      </c>
      <c r="M64" s="7"/>
      <c r="N64" s="60">
        <f t="shared" si="2"/>
        <v>53</v>
      </c>
      <c r="O64" s="63">
        <f t="shared" si="3"/>
        <v>6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/>
      <c r="F65" s="32">
        <v>17</v>
      </c>
      <c r="G65" s="31">
        <v>12</v>
      </c>
      <c r="H65" s="31">
        <v>13</v>
      </c>
      <c r="I65" s="11">
        <f t="shared" si="0"/>
        <v>52</v>
      </c>
      <c r="J65" s="39"/>
      <c r="K65" s="39"/>
      <c r="L65" s="55">
        <f t="shared" si="1"/>
        <v>52</v>
      </c>
      <c r="M65" s="7"/>
      <c r="N65" s="60">
        <f t="shared" si="2"/>
        <v>52</v>
      </c>
      <c r="O65" s="63">
        <f t="shared" si="3"/>
        <v>6</v>
      </c>
      <c r="P65" s="1"/>
    </row>
    <row r="66" spans="1:16" ht="14.4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/>
      <c r="F66" s="32">
        <v>18</v>
      </c>
      <c r="G66" s="31">
        <v>13</v>
      </c>
      <c r="H66" s="31">
        <v>12</v>
      </c>
      <c r="I66" s="11">
        <f t="shared" si="0"/>
        <v>53</v>
      </c>
      <c r="J66" s="39"/>
      <c r="K66" s="39"/>
      <c r="L66" s="55">
        <f t="shared" si="1"/>
        <v>53</v>
      </c>
      <c r="M66" s="7"/>
      <c r="N66" s="60">
        <f t="shared" si="2"/>
        <v>53</v>
      </c>
      <c r="O66" s="63">
        <f t="shared" si="3"/>
        <v>6</v>
      </c>
      <c r="P66" s="1"/>
    </row>
    <row r="67" spans="1:16" ht="14.4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/>
      <c r="F67" s="32">
        <v>18</v>
      </c>
      <c r="G67" s="31">
        <v>13</v>
      </c>
      <c r="H67" s="31">
        <v>10</v>
      </c>
      <c r="I67" s="11">
        <f t="shared" si="0"/>
        <v>51</v>
      </c>
      <c r="J67" s="39"/>
      <c r="K67" s="39"/>
      <c r="L67" s="55">
        <f t="shared" si="1"/>
        <v>51</v>
      </c>
      <c r="M67" s="7"/>
      <c r="N67" s="60">
        <f t="shared" si="2"/>
        <v>51</v>
      </c>
      <c r="O67" s="63">
        <f t="shared" si="3"/>
        <v>6</v>
      </c>
      <c r="P67" s="1"/>
    </row>
    <row r="68" spans="1:16" ht="14.4" thickBot="1" x14ac:dyDescent="0.3">
      <c r="A68" s="24">
        <v>61</v>
      </c>
      <c r="B68" s="67" t="s">
        <v>143</v>
      </c>
      <c r="C68" s="68" t="s">
        <v>144</v>
      </c>
      <c r="D68" s="31">
        <v>10</v>
      </c>
      <c r="E68" s="31"/>
      <c r="F68" s="32">
        <v>18</v>
      </c>
      <c r="G68" s="31">
        <v>13</v>
      </c>
      <c r="H68" s="31">
        <v>11</v>
      </c>
      <c r="I68" s="11">
        <f t="shared" si="0"/>
        <v>52</v>
      </c>
      <c r="J68" s="39"/>
      <c r="K68" s="39"/>
      <c r="L68" s="55">
        <f t="shared" si="1"/>
        <v>52</v>
      </c>
      <c r="M68" s="7"/>
      <c r="N68" s="60">
        <f t="shared" si="2"/>
        <v>52</v>
      </c>
      <c r="O68" s="63">
        <f t="shared" si="3"/>
        <v>6</v>
      </c>
      <c r="P68" s="1"/>
    </row>
    <row r="69" spans="1:16" ht="14.4" thickBot="1" x14ac:dyDescent="0.3">
      <c r="A69" s="24">
        <v>62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147</v>
      </c>
      <c r="C70" s="68" t="s">
        <v>148</v>
      </c>
      <c r="D70" s="31">
        <v>10</v>
      </c>
      <c r="E70" s="31"/>
      <c r="F70" s="32">
        <v>15</v>
      </c>
      <c r="G70" s="31">
        <v>13</v>
      </c>
      <c r="H70" s="31">
        <v>13</v>
      </c>
      <c r="I70" s="11">
        <f t="shared" si="0"/>
        <v>51</v>
      </c>
      <c r="J70" s="39"/>
      <c r="K70" s="39"/>
      <c r="L70" s="55">
        <f t="shared" si="1"/>
        <v>51</v>
      </c>
      <c r="M70" s="7"/>
      <c r="N70" s="60">
        <f t="shared" si="2"/>
        <v>51</v>
      </c>
      <c r="O70" s="63">
        <f t="shared" si="3"/>
        <v>6</v>
      </c>
      <c r="P70" s="1"/>
    </row>
    <row r="71" spans="1:16" ht="14.4" thickBot="1" x14ac:dyDescent="0.3">
      <c r="A71" s="24">
        <v>64</v>
      </c>
      <c r="B71" s="67" t="s">
        <v>149</v>
      </c>
      <c r="C71" s="68" t="s">
        <v>150</v>
      </c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 t="s">
        <v>151</v>
      </c>
      <c r="C72" s="68" t="s">
        <v>152</v>
      </c>
      <c r="D72" s="31">
        <v>10</v>
      </c>
      <c r="E72" s="31"/>
      <c r="F72" s="32">
        <v>16</v>
      </c>
      <c r="G72" s="31">
        <v>12</v>
      </c>
      <c r="H72" s="31">
        <v>13</v>
      </c>
      <c r="I72" s="11">
        <f t="shared" si="0"/>
        <v>51</v>
      </c>
      <c r="J72" s="39"/>
      <c r="K72" s="39"/>
      <c r="L72" s="55">
        <f t="shared" si="1"/>
        <v>51</v>
      </c>
      <c r="M72" s="7"/>
      <c r="N72" s="60">
        <f t="shared" si="2"/>
        <v>51</v>
      </c>
      <c r="O72" s="63">
        <f t="shared" si="3"/>
        <v>6</v>
      </c>
      <c r="P72" s="1"/>
    </row>
    <row r="73" spans="1:16" ht="14.4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/>
      <c r="F73" s="32">
        <v>20</v>
      </c>
      <c r="G73" s="31">
        <v>13</v>
      </c>
      <c r="H73" s="31">
        <v>13</v>
      </c>
      <c r="I73" s="11">
        <f t="shared" ref="I73:I136" si="4">SUM(D73:H73)</f>
        <v>56</v>
      </c>
      <c r="J73" s="39"/>
      <c r="K73" s="39"/>
      <c r="L73" s="55">
        <f t="shared" ref="L73:L136" si="5">SUM(I73,J73,K73)</f>
        <v>56</v>
      </c>
      <c r="M73" s="7"/>
      <c r="N73" s="60">
        <f t="shared" ref="N73:N136" si="6">IF(L73&gt;50.499,L73,"Није положио(ла)")</f>
        <v>56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6</v>
      </c>
      <c r="P73" s="1"/>
    </row>
    <row r="74" spans="1:16" ht="14.4" thickBot="1" x14ac:dyDescent="0.3">
      <c r="A74" s="24">
        <v>67</v>
      </c>
      <c r="B74" s="67" t="s">
        <v>155</v>
      </c>
      <c r="C74" s="68" t="s">
        <v>156</v>
      </c>
      <c r="D74" s="31">
        <v>10</v>
      </c>
      <c r="E74" s="31"/>
      <c r="F74" s="32">
        <v>17</v>
      </c>
      <c r="G74" s="31">
        <v>11</v>
      </c>
      <c r="H74" s="31">
        <v>12</v>
      </c>
      <c r="I74" s="11">
        <f t="shared" si="4"/>
        <v>50</v>
      </c>
      <c r="J74" s="39"/>
      <c r="K74" s="39"/>
      <c r="L74" s="55">
        <f t="shared" si="5"/>
        <v>50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157</v>
      </c>
      <c r="C75" s="68" t="s">
        <v>158</v>
      </c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159</v>
      </c>
      <c r="C76" s="68" t="s">
        <v>160</v>
      </c>
      <c r="D76" s="31">
        <v>10</v>
      </c>
      <c r="E76" s="31"/>
      <c r="F76" s="32">
        <v>18</v>
      </c>
      <c r="G76" s="31">
        <v>13</v>
      </c>
      <c r="H76" s="31">
        <v>11</v>
      </c>
      <c r="I76" s="11">
        <f t="shared" si="4"/>
        <v>52</v>
      </c>
      <c r="J76" s="39"/>
      <c r="K76" s="39"/>
      <c r="L76" s="55">
        <f t="shared" si="5"/>
        <v>52</v>
      </c>
      <c r="M76" s="7"/>
      <c r="N76" s="60">
        <f t="shared" si="6"/>
        <v>52</v>
      </c>
      <c r="O76" s="63">
        <f t="shared" si="7"/>
        <v>6</v>
      </c>
      <c r="P76" s="1"/>
    </row>
    <row r="77" spans="1:16" ht="14.4" thickBot="1" x14ac:dyDescent="0.3">
      <c r="A77" s="24">
        <v>70</v>
      </c>
      <c r="B77" s="67" t="s">
        <v>161</v>
      </c>
      <c r="C77" s="68" t="s">
        <v>162</v>
      </c>
      <c r="D77" s="31">
        <v>10</v>
      </c>
      <c r="E77" s="31"/>
      <c r="F77" s="32">
        <v>16</v>
      </c>
      <c r="G77" s="31">
        <v>12</v>
      </c>
      <c r="H77" s="31">
        <v>11</v>
      </c>
      <c r="I77" s="11">
        <f t="shared" si="4"/>
        <v>49</v>
      </c>
      <c r="J77" s="39"/>
      <c r="K77" s="39"/>
      <c r="L77" s="55">
        <f t="shared" si="5"/>
        <v>49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163</v>
      </c>
      <c r="C78" s="68" t="s">
        <v>164</v>
      </c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165</v>
      </c>
      <c r="C79" s="68" t="s">
        <v>166</v>
      </c>
      <c r="D79" s="31">
        <v>10</v>
      </c>
      <c r="E79" s="31"/>
      <c r="F79" s="32">
        <v>18</v>
      </c>
      <c r="G79" s="31"/>
      <c r="H79" s="31"/>
      <c r="I79" s="11">
        <f t="shared" si="4"/>
        <v>28</v>
      </c>
      <c r="J79" s="39"/>
      <c r="K79" s="39"/>
      <c r="L79" s="55">
        <f t="shared" si="5"/>
        <v>28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 t="s">
        <v>167</v>
      </c>
      <c r="C80" s="68" t="s">
        <v>168</v>
      </c>
      <c r="D80" s="31">
        <v>10</v>
      </c>
      <c r="E80" s="31"/>
      <c r="F80" s="32">
        <v>12</v>
      </c>
      <c r="G80" s="31">
        <v>13</v>
      </c>
      <c r="H80" s="31">
        <v>12</v>
      </c>
      <c r="I80" s="11">
        <f t="shared" si="4"/>
        <v>47</v>
      </c>
      <c r="J80" s="39"/>
      <c r="K80" s="39"/>
      <c r="L80" s="55">
        <f t="shared" si="5"/>
        <v>47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169</v>
      </c>
      <c r="C81" s="68" t="s">
        <v>170</v>
      </c>
      <c r="D81" s="31">
        <v>10</v>
      </c>
      <c r="E81" s="31"/>
      <c r="F81" s="32">
        <v>17</v>
      </c>
      <c r="G81" s="31">
        <v>13</v>
      </c>
      <c r="H81" s="31">
        <v>13</v>
      </c>
      <c r="I81" s="11">
        <f t="shared" si="4"/>
        <v>53</v>
      </c>
      <c r="J81" s="39"/>
      <c r="K81" s="39"/>
      <c r="L81" s="55">
        <f t="shared" si="5"/>
        <v>53</v>
      </c>
      <c r="M81" s="7"/>
      <c r="N81" s="60">
        <f t="shared" si="6"/>
        <v>53</v>
      </c>
      <c r="O81" s="63">
        <f t="shared" si="7"/>
        <v>6</v>
      </c>
      <c r="P81" s="1"/>
    </row>
    <row r="82" spans="1:16" ht="14.4" thickBot="1" x14ac:dyDescent="0.3">
      <c r="A82" s="24">
        <v>75</v>
      </c>
      <c r="B82" s="67" t="s">
        <v>171</v>
      </c>
      <c r="C82" s="68" t="s">
        <v>172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173</v>
      </c>
      <c r="C83" s="68" t="s">
        <v>174</v>
      </c>
      <c r="D83" s="31">
        <v>10</v>
      </c>
      <c r="E83" s="31"/>
      <c r="F83" s="32">
        <v>20</v>
      </c>
      <c r="G83" s="31">
        <v>10</v>
      </c>
      <c r="H83" s="31">
        <v>9</v>
      </c>
      <c r="I83" s="11">
        <f t="shared" si="4"/>
        <v>49</v>
      </c>
      <c r="J83" s="39"/>
      <c r="K83" s="39"/>
      <c r="L83" s="55">
        <f t="shared" si="5"/>
        <v>49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 t="s">
        <v>175</v>
      </c>
      <c r="C84" s="68" t="s">
        <v>176</v>
      </c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177</v>
      </c>
      <c r="C85" s="68" t="s">
        <v>178</v>
      </c>
      <c r="D85" s="31">
        <v>10</v>
      </c>
      <c r="E85" s="31"/>
      <c r="F85" s="32">
        <v>18</v>
      </c>
      <c r="G85" s="31">
        <v>12</v>
      </c>
      <c r="H85" s="31">
        <v>10</v>
      </c>
      <c r="I85" s="11">
        <f t="shared" si="4"/>
        <v>50</v>
      </c>
      <c r="J85" s="39"/>
      <c r="K85" s="39"/>
      <c r="L85" s="55">
        <f t="shared" si="5"/>
        <v>50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179</v>
      </c>
      <c r="C86" s="68" t="s">
        <v>180</v>
      </c>
      <c r="D86" s="31">
        <v>10</v>
      </c>
      <c r="E86" s="31"/>
      <c r="F86" s="32">
        <v>16</v>
      </c>
      <c r="G86" s="31">
        <v>13</v>
      </c>
      <c r="H86" s="31">
        <v>13</v>
      </c>
      <c r="I86" s="11">
        <f t="shared" si="4"/>
        <v>52</v>
      </c>
      <c r="J86" s="39"/>
      <c r="K86" s="39"/>
      <c r="L86" s="55">
        <f t="shared" si="5"/>
        <v>52</v>
      </c>
      <c r="M86" s="7"/>
      <c r="N86" s="60">
        <f t="shared" si="6"/>
        <v>52</v>
      </c>
      <c r="O86" s="63">
        <f t="shared" si="7"/>
        <v>6</v>
      </c>
      <c r="P86" s="1"/>
    </row>
    <row r="87" spans="1:16" ht="14.4" thickBot="1" x14ac:dyDescent="0.3">
      <c r="A87" s="24">
        <v>80</v>
      </c>
      <c r="B87" s="67" t="s">
        <v>181</v>
      </c>
      <c r="C87" s="68" t="s">
        <v>182</v>
      </c>
      <c r="D87" s="31">
        <v>10</v>
      </c>
      <c r="E87" s="31"/>
      <c r="F87" s="32">
        <v>16</v>
      </c>
      <c r="G87" s="31">
        <v>9</v>
      </c>
      <c r="H87" s="31">
        <v>11</v>
      </c>
      <c r="I87" s="11">
        <f t="shared" si="4"/>
        <v>46</v>
      </c>
      <c r="J87" s="39"/>
      <c r="K87" s="39"/>
      <c r="L87" s="55">
        <f t="shared" si="5"/>
        <v>46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 t="s">
        <v>183</v>
      </c>
      <c r="C88" s="68" t="s">
        <v>184</v>
      </c>
      <c r="D88" s="31">
        <v>10</v>
      </c>
      <c r="E88" s="31"/>
      <c r="F88" s="32">
        <v>18</v>
      </c>
      <c r="G88" s="31">
        <v>5</v>
      </c>
      <c r="H88" s="31">
        <v>7</v>
      </c>
      <c r="I88" s="11">
        <f t="shared" si="4"/>
        <v>40</v>
      </c>
      <c r="J88" s="39"/>
      <c r="K88" s="39"/>
      <c r="L88" s="55">
        <f t="shared" si="5"/>
        <v>40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 t="s">
        <v>185</v>
      </c>
      <c r="C89" s="68" t="s">
        <v>186</v>
      </c>
      <c r="D89" s="31">
        <v>10</v>
      </c>
      <c r="E89" s="31"/>
      <c r="F89" s="32">
        <v>20</v>
      </c>
      <c r="G89" s="31">
        <v>13</v>
      </c>
      <c r="H89" s="31">
        <v>12</v>
      </c>
      <c r="I89" s="11">
        <f t="shared" si="4"/>
        <v>55</v>
      </c>
      <c r="J89" s="39"/>
      <c r="K89" s="39"/>
      <c r="L89" s="55">
        <f t="shared" si="5"/>
        <v>55</v>
      </c>
      <c r="M89" s="7"/>
      <c r="N89" s="60">
        <f t="shared" si="6"/>
        <v>55</v>
      </c>
      <c r="O89" s="63">
        <f t="shared" si="7"/>
        <v>6</v>
      </c>
      <c r="P89" s="1"/>
    </row>
    <row r="90" spans="1:16" ht="14.4" thickBot="1" x14ac:dyDescent="0.3">
      <c r="A90" s="24">
        <v>83</v>
      </c>
      <c r="B90" s="67" t="s">
        <v>187</v>
      </c>
      <c r="C90" s="68" t="s">
        <v>188</v>
      </c>
      <c r="D90" s="31">
        <v>10</v>
      </c>
      <c r="E90" s="31"/>
      <c r="F90" s="32">
        <v>19</v>
      </c>
      <c r="G90" s="31">
        <v>12</v>
      </c>
      <c r="H90" s="31">
        <v>12</v>
      </c>
      <c r="I90" s="11">
        <f t="shared" si="4"/>
        <v>53</v>
      </c>
      <c r="J90" s="39"/>
      <c r="K90" s="39"/>
      <c r="L90" s="55">
        <f t="shared" si="5"/>
        <v>53</v>
      </c>
      <c r="M90" s="7"/>
      <c r="N90" s="60">
        <f t="shared" si="6"/>
        <v>53</v>
      </c>
      <c r="O90" s="63">
        <f t="shared" si="7"/>
        <v>6</v>
      </c>
      <c r="P90" s="1"/>
    </row>
    <row r="91" spans="1:16" ht="14.4" thickBot="1" x14ac:dyDescent="0.3">
      <c r="A91" s="24">
        <v>84</v>
      </c>
      <c r="B91" s="67" t="s">
        <v>189</v>
      </c>
      <c r="C91" s="68" t="s">
        <v>190</v>
      </c>
      <c r="D91" s="31">
        <v>10</v>
      </c>
      <c r="E91" s="31"/>
      <c r="F91" s="32">
        <v>19</v>
      </c>
      <c r="G91" s="31">
        <v>14</v>
      </c>
      <c r="H91" s="31">
        <v>13</v>
      </c>
      <c r="I91" s="11">
        <f t="shared" si="4"/>
        <v>56</v>
      </c>
      <c r="J91" s="39"/>
      <c r="K91" s="39"/>
      <c r="L91" s="55">
        <f t="shared" si="5"/>
        <v>56</v>
      </c>
      <c r="M91" s="7"/>
      <c r="N91" s="60">
        <f t="shared" si="6"/>
        <v>56</v>
      </c>
      <c r="O91" s="63">
        <f t="shared" si="7"/>
        <v>6</v>
      </c>
      <c r="P91" s="1"/>
    </row>
    <row r="92" spans="1:16" ht="14.4" thickBot="1" x14ac:dyDescent="0.3">
      <c r="A92" s="24">
        <v>85</v>
      </c>
      <c r="B92" s="67" t="s">
        <v>191</v>
      </c>
      <c r="C92" s="68" t="s">
        <v>192</v>
      </c>
      <c r="D92" s="31">
        <v>10</v>
      </c>
      <c r="E92" s="31"/>
      <c r="F92" s="32">
        <v>16</v>
      </c>
      <c r="G92" s="31">
        <v>13</v>
      </c>
      <c r="H92" s="31">
        <v>10</v>
      </c>
      <c r="I92" s="11">
        <f t="shared" si="4"/>
        <v>49</v>
      </c>
      <c r="J92" s="39"/>
      <c r="K92" s="39"/>
      <c r="L92" s="55">
        <f t="shared" si="5"/>
        <v>49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 t="s">
        <v>193</v>
      </c>
      <c r="C93" s="68" t="s">
        <v>194</v>
      </c>
      <c r="D93" s="31">
        <v>10</v>
      </c>
      <c r="E93" s="32"/>
      <c r="F93" s="31">
        <v>15</v>
      </c>
      <c r="G93" s="31">
        <v>12</v>
      </c>
      <c r="H93" s="31">
        <v>11</v>
      </c>
      <c r="I93" s="11">
        <f t="shared" si="4"/>
        <v>48</v>
      </c>
      <c r="J93" s="39"/>
      <c r="K93" s="39"/>
      <c r="L93" s="55">
        <f t="shared" si="5"/>
        <v>48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 t="s">
        <v>195</v>
      </c>
      <c r="C94" s="68" t="s">
        <v>196</v>
      </c>
      <c r="D94" s="31">
        <v>10</v>
      </c>
      <c r="E94" s="31"/>
      <c r="F94" s="31">
        <v>12</v>
      </c>
      <c r="G94" s="31">
        <v>8</v>
      </c>
      <c r="H94" s="31">
        <v>11</v>
      </c>
      <c r="I94" s="11">
        <f t="shared" si="4"/>
        <v>41</v>
      </c>
      <c r="J94" s="39"/>
      <c r="K94" s="39"/>
      <c r="L94" s="55">
        <f t="shared" si="5"/>
        <v>41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 t="s">
        <v>197</v>
      </c>
      <c r="C95" s="68" t="s">
        <v>198</v>
      </c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 t="s">
        <v>199</v>
      </c>
      <c r="C96" s="68" t="s">
        <v>200</v>
      </c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 t="s">
        <v>201</v>
      </c>
      <c r="C97" s="68" t="s">
        <v>202</v>
      </c>
      <c r="D97" s="31">
        <v>10</v>
      </c>
      <c r="E97" s="31"/>
      <c r="F97" s="32">
        <v>16</v>
      </c>
      <c r="G97" s="31">
        <v>11</v>
      </c>
      <c r="H97" s="31">
        <v>15</v>
      </c>
      <c r="I97" s="11">
        <f t="shared" si="4"/>
        <v>52</v>
      </c>
      <c r="J97" s="39"/>
      <c r="K97" s="39"/>
      <c r="L97" s="55">
        <f t="shared" si="5"/>
        <v>52</v>
      </c>
      <c r="M97" s="7"/>
      <c r="N97" s="60">
        <f t="shared" si="6"/>
        <v>52</v>
      </c>
      <c r="O97" s="63">
        <f t="shared" si="7"/>
        <v>6</v>
      </c>
      <c r="P97" s="1"/>
    </row>
    <row r="98" spans="1:16" ht="14.4" thickBot="1" x14ac:dyDescent="0.3">
      <c r="A98" s="24">
        <v>91</v>
      </c>
      <c r="B98" s="67" t="s">
        <v>203</v>
      </c>
      <c r="C98" s="68" t="s">
        <v>204</v>
      </c>
      <c r="D98" s="31">
        <v>10</v>
      </c>
      <c r="E98" s="31"/>
      <c r="F98" s="32">
        <v>19</v>
      </c>
      <c r="G98" s="31">
        <v>12</v>
      </c>
      <c r="H98" s="31">
        <v>12</v>
      </c>
      <c r="I98" s="11">
        <f t="shared" si="4"/>
        <v>53</v>
      </c>
      <c r="J98" s="39"/>
      <c r="K98" s="39"/>
      <c r="L98" s="55">
        <f t="shared" si="5"/>
        <v>53</v>
      </c>
      <c r="M98" s="7"/>
      <c r="N98" s="60">
        <f t="shared" si="6"/>
        <v>53</v>
      </c>
      <c r="O98" s="63">
        <f t="shared" si="7"/>
        <v>6</v>
      </c>
      <c r="P98" s="1"/>
    </row>
    <row r="99" spans="1:16" ht="14.4" thickBot="1" x14ac:dyDescent="0.3">
      <c r="A99" s="24">
        <v>92</v>
      </c>
      <c r="B99" s="67" t="s">
        <v>205</v>
      </c>
      <c r="C99" s="68" t="s">
        <v>206</v>
      </c>
      <c r="D99" s="31">
        <v>10</v>
      </c>
      <c r="E99" s="31"/>
      <c r="F99" s="32">
        <v>16</v>
      </c>
      <c r="G99" s="31">
        <v>13</v>
      </c>
      <c r="H99" s="31">
        <v>13</v>
      </c>
      <c r="I99" s="11">
        <f t="shared" si="4"/>
        <v>52</v>
      </c>
      <c r="J99" s="39"/>
      <c r="K99" s="39"/>
      <c r="L99" s="55">
        <f t="shared" si="5"/>
        <v>52</v>
      </c>
      <c r="M99" s="7"/>
      <c r="N99" s="60">
        <f t="shared" si="6"/>
        <v>52</v>
      </c>
      <c r="O99" s="63">
        <f t="shared" si="7"/>
        <v>6</v>
      </c>
      <c r="P99" s="1"/>
    </row>
    <row r="100" spans="1:16" ht="14.4" thickBot="1" x14ac:dyDescent="0.3">
      <c r="A100" s="24">
        <v>93</v>
      </c>
      <c r="B100" s="67" t="s">
        <v>207</v>
      </c>
      <c r="C100" s="68" t="s">
        <v>160</v>
      </c>
      <c r="D100" s="31">
        <v>10</v>
      </c>
      <c r="E100" s="31"/>
      <c r="F100" s="32">
        <v>18</v>
      </c>
      <c r="G100" s="31">
        <v>12</v>
      </c>
      <c r="H100" s="31">
        <v>11</v>
      </c>
      <c r="I100" s="11">
        <f t="shared" si="4"/>
        <v>51</v>
      </c>
      <c r="J100" s="39"/>
      <c r="K100" s="39"/>
      <c r="L100" s="55">
        <f t="shared" si="5"/>
        <v>51</v>
      </c>
      <c r="M100" s="7"/>
      <c r="N100" s="60">
        <f t="shared" si="6"/>
        <v>51</v>
      </c>
      <c r="O100" s="63">
        <f t="shared" si="7"/>
        <v>6</v>
      </c>
      <c r="P100" s="1"/>
    </row>
    <row r="101" spans="1:16" ht="14.4" thickBot="1" x14ac:dyDescent="0.3">
      <c r="A101" s="24">
        <v>94</v>
      </c>
      <c r="B101" s="67" t="s">
        <v>208</v>
      </c>
      <c r="C101" s="68" t="s">
        <v>209</v>
      </c>
      <c r="D101" s="31">
        <v>10</v>
      </c>
      <c r="E101" s="31"/>
      <c r="F101" s="32">
        <v>19</v>
      </c>
      <c r="G101" s="31">
        <v>12</v>
      </c>
      <c r="H101" s="31">
        <v>13</v>
      </c>
      <c r="I101" s="11">
        <f t="shared" si="4"/>
        <v>54</v>
      </c>
      <c r="J101" s="39"/>
      <c r="K101" s="39"/>
      <c r="L101" s="55">
        <f t="shared" si="5"/>
        <v>54</v>
      </c>
      <c r="M101" s="7"/>
      <c r="N101" s="60">
        <f t="shared" si="6"/>
        <v>54</v>
      </c>
      <c r="O101" s="63">
        <f t="shared" si="7"/>
        <v>6</v>
      </c>
      <c r="P101" s="1"/>
    </row>
    <row r="102" spans="1:16" ht="14.4" thickBot="1" x14ac:dyDescent="0.3">
      <c r="A102" s="24">
        <v>95</v>
      </c>
      <c r="B102" s="67" t="s">
        <v>210</v>
      </c>
      <c r="C102" s="68" t="s">
        <v>211</v>
      </c>
      <c r="D102" s="31">
        <v>10</v>
      </c>
      <c r="E102" s="31"/>
      <c r="F102" s="32">
        <v>18</v>
      </c>
      <c r="G102" s="31">
        <v>13</v>
      </c>
      <c r="H102" s="31">
        <v>11</v>
      </c>
      <c r="I102" s="11">
        <f t="shared" si="4"/>
        <v>52</v>
      </c>
      <c r="J102" s="39"/>
      <c r="K102" s="39"/>
      <c r="L102" s="55">
        <f t="shared" si="5"/>
        <v>52</v>
      </c>
      <c r="M102" s="7"/>
      <c r="N102" s="60">
        <f t="shared" si="6"/>
        <v>52</v>
      </c>
      <c r="O102" s="63">
        <f t="shared" si="7"/>
        <v>6</v>
      </c>
      <c r="P102" s="1"/>
    </row>
    <row r="103" spans="1:16" ht="14.4" thickBot="1" x14ac:dyDescent="0.3">
      <c r="A103" s="24">
        <v>96</v>
      </c>
      <c r="B103" s="67" t="s">
        <v>212</v>
      </c>
      <c r="C103" s="68" t="s">
        <v>213</v>
      </c>
      <c r="D103" s="31">
        <v>10</v>
      </c>
      <c r="E103" s="31"/>
      <c r="F103" s="32">
        <v>18</v>
      </c>
      <c r="G103" s="31">
        <v>8</v>
      </c>
      <c r="H103" s="31">
        <v>9</v>
      </c>
      <c r="I103" s="11">
        <f t="shared" si="4"/>
        <v>45</v>
      </c>
      <c r="J103" s="39"/>
      <c r="K103" s="39"/>
      <c r="L103" s="55">
        <f t="shared" si="5"/>
        <v>45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 t="s">
        <v>214</v>
      </c>
      <c r="C104" s="68" t="s">
        <v>215</v>
      </c>
      <c r="D104" s="31">
        <v>10</v>
      </c>
      <c r="E104" s="31"/>
      <c r="F104" s="32">
        <v>20</v>
      </c>
      <c r="G104" s="31">
        <v>11</v>
      </c>
      <c r="H104" s="31">
        <v>15</v>
      </c>
      <c r="I104" s="11">
        <f t="shared" si="4"/>
        <v>56</v>
      </c>
      <c r="J104" s="39"/>
      <c r="K104" s="39"/>
      <c r="L104" s="55">
        <f t="shared" si="5"/>
        <v>56</v>
      </c>
      <c r="M104" s="7"/>
      <c r="N104" s="60">
        <f t="shared" si="6"/>
        <v>56</v>
      </c>
      <c r="O104" s="63">
        <f t="shared" si="7"/>
        <v>6</v>
      </c>
      <c r="P104" s="1"/>
    </row>
    <row r="105" spans="1:16" ht="14.4" thickBot="1" x14ac:dyDescent="0.3">
      <c r="A105" s="24">
        <v>98</v>
      </c>
      <c r="B105" s="67" t="s">
        <v>216</v>
      </c>
      <c r="C105" s="68" t="s">
        <v>217</v>
      </c>
      <c r="D105" s="31">
        <v>10</v>
      </c>
      <c r="E105" s="31"/>
      <c r="F105" s="32">
        <v>20</v>
      </c>
      <c r="G105" s="31">
        <v>12</v>
      </c>
      <c r="H105" s="31">
        <v>12</v>
      </c>
      <c r="I105" s="11">
        <f t="shared" si="4"/>
        <v>54</v>
      </c>
      <c r="J105" s="39"/>
      <c r="K105" s="39"/>
      <c r="L105" s="55">
        <f t="shared" si="5"/>
        <v>54</v>
      </c>
      <c r="M105" s="7"/>
      <c r="N105" s="60">
        <f t="shared" si="6"/>
        <v>54</v>
      </c>
      <c r="O105" s="63">
        <f t="shared" si="7"/>
        <v>6</v>
      </c>
      <c r="P105" s="1"/>
    </row>
    <row r="106" spans="1:16" ht="14.4" thickBot="1" x14ac:dyDescent="0.3">
      <c r="A106" s="24">
        <v>99</v>
      </c>
      <c r="B106" s="67" t="s">
        <v>218</v>
      </c>
      <c r="C106" s="68" t="s">
        <v>219</v>
      </c>
      <c r="D106" s="31">
        <v>10</v>
      </c>
      <c r="E106" s="31"/>
      <c r="F106" s="32">
        <v>20</v>
      </c>
      <c r="G106" s="31">
        <v>11</v>
      </c>
      <c r="H106" s="31">
        <v>12</v>
      </c>
      <c r="I106" s="11">
        <f t="shared" si="4"/>
        <v>53</v>
      </c>
      <c r="J106" s="39"/>
      <c r="K106" s="39"/>
      <c r="L106" s="55">
        <f t="shared" si="5"/>
        <v>53</v>
      </c>
      <c r="M106" s="7"/>
      <c r="N106" s="60">
        <f t="shared" si="6"/>
        <v>53</v>
      </c>
      <c r="O106" s="63">
        <f t="shared" si="7"/>
        <v>6</v>
      </c>
      <c r="P106" s="1"/>
    </row>
    <row r="107" spans="1:16" ht="14.4" thickBot="1" x14ac:dyDescent="0.3">
      <c r="A107" s="24">
        <v>100</v>
      </c>
      <c r="B107" s="67" t="s">
        <v>220</v>
      </c>
      <c r="C107" s="68" t="s">
        <v>221</v>
      </c>
      <c r="D107" s="31">
        <v>10</v>
      </c>
      <c r="E107" s="31"/>
      <c r="F107" s="32">
        <v>18</v>
      </c>
      <c r="G107" s="31">
        <v>10</v>
      </c>
      <c r="H107" s="31">
        <v>9</v>
      </c>
      <c r="I107" s="11">
        <f t="shared" si="4"/>
        <v>47</v>
      </c>
      <c r="J107" s="39"/>
      <c r="K107" s="39"/>
      <c r="L107" s="55">
        <f t="shared" si="5"/>
        <v>47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 t="s">
        <v>222</v>
      </c>
      <c r="C108" s="68" t="s">
        <v>223</v>
      </c>
      <c r="D108" s="31">
        <v>10</v>
      </c>
      <c r="E108" s="31"/>
      <c r="F108" s="32">
        <v>15</v>
      </c>
      <c r="G108" s="31">
        <v>9</v>
      </c>
      <c r="H108" s="31">
        <v>10</v>
      </c>
      <c r="I108" s="11">
        <f t="shared" si="4"/>
        <v>44</v>
      </c>
      <c r="J108" s="39"/>
      <c r="K108" s="39"/>
      <c r="L108" s="55">
        <f t="shared" si="5"/>
        <v>44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 t="s">
        <v>224</v>
      </c>
      <c r="C109" s="68" t="s">
        <v>225</v>
      </c>
      <c r="D109" s="31">
        <v>10</v>
      </c>
      <c r="E109" s="31"/>
      <c r="F109" s="32">
        <v>18</v>
      </c>
      <c r="G109" s="31">
        <v>13</v>
      </c>
      <c r="H109" s="31">
        <v>12</v>
      </c>
      <c r="I109" s="11">
        <f t="shared" si="4"/>
        <v>53</v>
      </c>
      <c r="J109" s="39"/>
      <c r="K109" s="39"/>
      <c r="L109" s="55">
        <f t="shared" si="5"/>
        <v>53</v>
      </c>
      <c r="M109" s="7"/>
      <c r="N109" s="60">
        <f t="shared" si="6"/>
        <v>53</v>
      </c>
      <c r="O109" s="63">
        <f t="shared" si="7"/>
        <v>6</v>
      </c>
      <c r="P109" s="1"/>
    </row>
    <row r="110" spans="1:16" ht="14.4" thickBot="1" x14ac:dyDescent="0.3">
      <c r="A110" s="24">
        <v>103</v>
      </c>
      <c r="B110" s="67" t="s">
        <v>226</v>
      </c>
      <c r="C110" s="68" t="s">
        <v>227</v>
      </c>
      <c r="D110" s="31">
        <v>10</v>
      </c>
      <c r="E110" s="31"/>
      <c r="F110" s="32">
        <v>18</v>
      </c>
      <c r="G110" s="31">
        <v>10</v>
      </c>
      <c r="H110" s="31">
        <v>13</v>
      </c>
      <c r="I110" s="11">
        <f t="shared" si="4"/>
        <v>51</v>
      </c>
      <c r="J110" s="39"/>
      <c r="K110" s="39"/>
      <c r="L110" s="55">
        <f t="shared" si="5"/>
        <v>51</v>
      </c>
      <c r="M110" s="7"/>
      <c r="N110" s="60">
        <f t="shared" si="6"/>
        <v>51</v>
      </c>
      <c r="O110" s="63">
        <f t="shared" si="7"/>
        <v>6</v>
      </c>
      <c r="P110" s="1"/>
    </row>
    <row r="111" spans="1:16" ht="14.4" thickBot="1" x14ac:dyDescent="0.3">
      <c r="A111" s="24">
        <v>104</v>
      </c>
      <c r="B111" s="67" t="s">
        <v>228</v>
      </c>
      <c r="C111" s="68" t="s">
        <v>229</v>
      </c>
      <c r="D111" s="31">
        <v>10</v>
      </c>
      <c r="E111" s="31"/>
      <c r="F111" s="32">
        <v>15</v>
      </c>
      <c r="G111" s="31">
        <v>8</v>
      </c>
      <c r="H111" s="31"/>
      <c r="I111" s="11">
        <f t="shared" si="4"/>
        <v>33</v>
      </c>
      <c r="J111" s="39"/>
      <c r="K111" s="39"/>
      <c r="L111" s="55">
        <f t="shared" si="5"/>
        <v>33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 t="s">
        <v>230</v>
      </c>
      <c r="C112" s="68" t="s">
        <v>231</v>
      </c>
      <c r="D112" s="31">
        <v>10</v>
      </c>
      <c r="E112" s="31"/>
      <c r="F112" s="32">
        <v>16</v>
      </c>
      <c r="G112" s="31">
        <v>10</v>
      </c>
      <c r="H112" s="31">
        <v>11</v>
      </c>
      <c r="I112" s="11">
        <f t="shared" si="4"/>
        <v>47</v>
      </c>
      <c r="J112" s="39"/>
      <c r="K112" s="39"/>
      <c r="L112" s="55">
        <f t="shared" si="5"/>
        <v>47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 t="s">
        <v>232</v>
      </c>
      <c r="C113" s="68" t="s">
        <v>233</v>
      </c>
      <c r="D113" s="31">
        <v>10</v>
      </c>
      <c r="E113" s="31"/>
      <c r="F113" s="32">
        <v>15</v>
      </c>
      <c r="G113" s="31">
        <v>11</v>
      </c>
      <c r="H113" s="31">
        <v>15</v>
      </c>
      <c r="I113" s="11">
        <f t="shared" si="4"/>
        <v>51</v>
      </c>
      <c r="J113" s="39"/>
      <c r="K113" s="39"/>
      <c r="L113" s="55">
        <f t="shared" si="5"/>
        <v>51</v>
      </c>
      <c r="M113" s="7"/>
      <c r="N113" s="60">
        <f t="shared" si="6"/>
        <v>51</v>
      </c>
      <c r="O113" s="63">
        <f t="shared" si="7"/>
        <v>6</v>
      </c>
      <c r="P113" s="1"/>
    </row>
    <row r="114" spans="1:16" ht="14.4" thickBot="1" x14ac:dyDescent="0.3">
      <c r="A114" s="24">
        <v>107</v>
      </c>
      <c r="B114" s="67" t="s">
        <v>234</v>
      </c>
      <c r="C114" s="68" t="s">
        <v>235</v>
      </c>
      <c r="D114" s="31">
        <v>10</v>
      </c>
      <c r="E114" s="31"/>
      <c r="F114" s="32">
        <v>20</v>
      </c>
      <c r="G114" s="31">
        <v>13</v>
      </c>
      <c r="H114" s="31">
        <v>13</v>
      </c>
      <c r="I114" s="11">
        <f t="shared" si="4"/>
        <v>56</v>
      </c>
      <c r="J114" s="39"/>
      <c r="K114" s="39"/>
      <c r="L114" s="55">
        <f t="shared" si="5"/>
        <v>56</v>
      </c>
      <c r="M114" s="7"/>
      <c r="N114" s="60">
        <f t="shared" si="6"/>
        <v>56</v>
      </c>
      <c r="O114" s="63">
        <f t="shared" si="7"/>
        <v>6</v>
      </c>
      <c r="P114" s="1"/>
    </row>
    <row r="115" spans="1:16" ht="14.4" thickBot="1" x14ac:dyDescent="0.3">
      <c r="A115" s="24">
        <v>108</v>
      </c>
      <c r="B115" s="67" t="s">
        <v>236</v>
      </c>
      <c r="C115" s="68" t="s">
        <v>237</v>
      </c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 t="s">
        <v>238</v>
      </c>
      <c r="C116" s="68" t="s">
        <v>239</v>
      </c>
      <c r="D116" s="31">
        <v>10</v>
      </c>
      <c r="E116" s="31"/>
      <c r="F116" s="32">
        <v>17</v>
      </c>
      <c r="G116" s="31">
        <v>8</v>
      </c>
      <c r="H116" s="31">
        <v>12</v>
      </c>
      <c r="I116" s="11">
        <f t="shared" si="4"/>
        <v>47</v>
      </c>
      <c r="J116" s="39"/>
      <c r="K116" s="39"/>
      <c r="L116" s="55">
        <f t="shared" si="5"/>
        <v>47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 t="s">
        <v>240</v>
      </c>
      <c r="C117" s="68" t="s">
        <v>132</v>
      </c>
      <c r="D117" s="31">
        <v>10</v>
      </c>
      <c r="E117" s="31"/>
      <c r="F117" s="32">
        <v>16</v>
      </c>
      <c r="G117" s="31">
        <v>12</v>
      </c>
      <c r="H117" s="31">
        <v>14</v>
      </c>
      <c r="I117" s="11">
        <f t="shared" si="4"/>
        <v>52</v>
      </c>
      <c r="J117" s="39"/>
      <c r="K117" s="39"/>
      <c r="L117" s="55">
        <f t="shared" si="5"/>
        <v>52</v>
      </c>
      <c r="M117" s="7"/>
      <c r="N117" s="60">
        <f t="shared" si="6"/>
        <v>52</v>
      </c>
      <c r="O117" s="63">
        <f t="shared" si="7"/>
        <v>6</v>
      </c>
      <c r="P117" s="1"/>
    </row>
    <row r="118" spans="1:16" ht="14.4" thickBot="1" x14ac:dyDescent="0.3">
      <c r="A118" s="24">
        <v>111</v>
      </c>
      <c r="B118" s="67" t="s">
        <v>241</v>
      </c>
      <c r="C118" s="68" t="s">
        <v>242</v>
      </c>
      <c r="D118" s="31">
        <v>10</v>
      </c>
      <c r="E118" s="31"/>
      <c r="F118" s="32">
        <v>15</v>
      </c>
      <c r="G118" s="31">
        <v>12</v>
      </c>
      <c r="H118" s="31">
        <v>13</v>
      </c>
      <c r="I118" s="11">
        <f t="shared" si="4"/>
        <v>50</v>
      </c>
      <c r="J118" s="39"/>
      <c r="K118" s="39"/>
      <c r="L118" s="55">
        <f t="shared" si="5"/>
        <v>50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 t="s">
        <v>243</v>
      </c>
      <c r="C119" s="68" t="s">
        <v>244</v>
      </c>
      <c r="D119" s="31">
        <v>10</v>
      </c>
      <c r="E119" s="31"/>
      <c r="F119" s="32">
        <v>14</v>
      </c>
      <c r="G119" s="31">
        <v>10</v>
      </c>
      <c r="H119" s="31">
        <v>12</v>
      </c>
      <c r="I119" s="11">
        <f t="shared" si="4"/>
        <v>46</v>
      </c>
      <c r="J119" s="39"/>
      <c r="K119" s="39"/>
      <c r="L119" s="55">
        <f t="shared" si="5"/>
        <v>46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 t="s">
        <v>245</v>
      </c>
      <c r="C120" s="68" t="s">
        <v>246</v>
      </c>
      <c r="D120" s="31">
        <v>10</v>
      </c>
      <c r="E120" s="31"/>
      <c r="F120" s="32">
        <v>20</v>
      </c>
      <c r="G120" s="31">
        <v>14</v>
      </c>
      <c r="H120" s="31">
        <v>14</v>
      </c>
      <c r="I120" s="11">
        <f t="shared" si="4"/>
        <v>58</v>
      </c>
      <c r="J120" s="39"/>
      <c r="K120" s="39"/>
      <c r="L120" s="55">
        <f t="shared" si="5"/>
        <v>58</v>
      </c>
      <c r="M120" s="7"/>
      <c r="N120" s="60">
        <f t="shared" si="6"/>
        <v>58</v>
      </c>
      <c r="O120" s="63">
        <f t="shared" si="7"/>
        <v>6</v>
      </c>
      <c r="P120" s="1"/>
    </row>
    <row r="121" spans="1:16" ht="14.4" thickBot="1" x14ac:dyDescent="0.3">
      <c r="A121" s="24">
        <v>114</v>
      </c>
      <c r="B121" s="67" t="s">
        <v>247</v>
      </c>
      <c r="C121" s="68" t="s">
        <v>248</v>
      </c>
      <c r="D121" s="31">
        <v>10</v>
      </c>
      <c r="E121" s="31"/>
      <c r="F121" s="32">
        <v>20</v>
      </c>
      <c r="G121" s="31">
        <v>11</v>
      </c>
      <c r="H121" s="31">
        <v>13</v>
      </c>
      <c r="I121" s="11">
        <f t="shared" si="4"/>
        <v>54</v>
      </c>
      <c r="J121" s="39"/>
      <c r="K121" s="39"/>
      <c r="L121" s="55">
        <f t="shared" si="5"/>
        <v>54</v>
      </c>
      <c r="M121" s="7"/>
      <c r="N121" s="60">
        <f t="shared" si="6"/>
        <v>54</v>
      </c>
      <c r="O121" s="63">
        <f t="shared" si="7"/>
        <v>6</v>
      </c>
      <c r="P121" s="1"/>
    </row>
    <row r="122" spans="1:16" ht="14.4" thickBot="1" x14ac:dyDescent="0.3">
      <c r="A122" s="24">
        <v>115</v>
      </c>
      <c r="B122" s="67" t="s">
        <v>249</v>
      </c>
      <c r="C122" s="68" t="s">
        <v>250</v>
      </c>
      <c r="D122" s="31">
        <v>10</v>
      </c>
      <c r="E122" s="31"/>
      <c r="F122" s="32">
        <v>12</v>
      </c>
      <c r="G122" s="31"/>
      <c r="H122" s="31"/>
      <c r="I122" s="11">
        <f t="shared" si="4"/>
        <v>22</v>
      </c>
      <c r="J122" s="39"/>
      <c r="K122" s="39"/>
      <c r="L122" s="55">
        <f t="shared" si="5"/>
        <v>22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 t="s">
        <v>251</v>
      </c>
      <c r="C123" s="68" t="s">
        <v>252</v>
      </c>
      <c r="D123" s="31">
        <v>10</v>
      </c>
      <c r="E123" s="31"/>
      <c r="F123" s="32">
        <v>16</v>
      </c>
      <c r="G123" s="31">
        <v>12</v>
      </c>
      <c r="H123" s="31">
        <v>14</v>
      </c>
      <c r="I123" s="11">
        <f t="shared" si="4"/>
        <v>52</v>
      </c>
      <c r="J123" s="39"/>
      <c r="K123" s="39"/>
      <c r="L123" s="55">
        <f t="shared" si="5"/>
        <v>52</v>
      </c>
      <c r="M123" s="7"/>
      <c r="N123" s="60">
        <f t="shared" si="6"/>
        <v>52</v>
      </c>
      <c r="O123" s="63">
        <f t="shared" si="7"/>
        <v>6</v>
      </c>
      <c r="P123" s="1"/>
    </row>
    <row r="124" spans="1:16" ht="14.4" thickBot="1" x14ac:dyDescent="0.3">
      <c r="A124" s="24">
        <v>117</v>
      </c>
      <c r="B124" s="67" t="s">
        <v>253</v>
      </c>
      <c r="C124" s="68" t="s">
        <v>254</v>
      </c>
      <c r="D124" s="31">
        <v>10</v>
      </c>
      <c r="E124" s="31"/>
      <c r="F124" s="31">
        <v>18</v>
      </c>
      <c r="G124" s="31">
        <v>3</v>
      </c>
      <c r="H124" s="31">
        <v>8</v>
      </c>
      <c r="I124" s="11">
        <f t="shared" si="4"/>
        <v>39</v>
      </c>
      <c r="J124" s="39"/>
      <c r="K124" s="39"/>
      <c r="L124" s="55">
        <f t="shared" si="5"/>
        <v>39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 t="s">
        <v>255</v>
      </c>
      <c r="C125" s="68" t="s">
        <v>256</v>
      </c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 t="s">
        <v>257</v>
      </c>
      <c r="C126" s="68" t="s">
        <v>258</v>
      </c>
      <c r="D126" s="31">
        <v>10</v>
      </c>
      <c r="E126" s="31"/>
      <c r="F126" s="31">
        <v>20</v>
      </c>
      <c r="G126" s="31">
        <v>12</v>
      </c>
      <c r="H126" s="31">
        <v>15</v>
      </c>
      <c r="I126" s="11">
        <f t="shared" si="4"/>
        <v>57</v>
      </c>
      <c r="J126" s="39"/>
      <c r="K126" s="39"/>
      <c r="L126" s="55">
        <f t="shared" si="5"/>
        <v>57</v>
      </c>
      <c r="M126" s="7"/>
      <c r="N126" s="60">
        <f t="shared" si="6"/>
        <v>57</v>
      </c>
      <c r="O126" s="63">
        <f t="shared" si="7"/>
        <v>6</v>
      </c>
      <c r="P126" s="1"/>
    </row>
    <row r="127" spans="1:16" ht="14.4" thickBot="1" x14ac:dyDescent="0.3">
      <c r="A127" s="24">
        <v>120</v>
      </c>
      <c r="B127" s="67" t="s">
        <v>259</v>
      </c>
      <c r="C127" s="68" t="s">
        <v>260</v>
      </c>
      <c r="D127" s="31">
        <v>10</v>
      </c>
      <c r="E127" s="31"/>
      <c r="F127" s="31">
        <v>20</v>
      </c>
      <c r="G127" s="31">
        <v>12</v>
      </c>
      <c r="H127" s="31">
        <v>15</v>
      </c>
      <c r="I127" s="11">
        <f t="shared" si="4"/>
        <v>57</v>
      </c>
      <c r="J127" s="39"/>
      <c r="K127" s="39"/>
      <c r="L127" s="55">
        <f t="shared" si="5"/>
        <v>57</v>
      </c>
      <c r="M127" s="7"/>
      <c r="N127" s="60">
        <f t="shared" si="6"/>
        <v>57</v>
      </c>
      <c r="O127" s="63">
        <f t="shared" si="7"/>
        <v>6</v>
      </c>
      <c r="P127" s="1"/>
    </row>
    <row r="128" spans="1:16" ht="14.4" thickBot="1" x14ac:dyDescent="0.3">
      <c r="A128" s="24">
        <v>121</v>
      </c>
      <c r="B128" s="67" t="s">
        <v>261</v>
      </c>
      <c r="C128" s="68" t="s">
        <v>262</v>
      </c>
      <c r="D128" s="31">
        <v>10</v>
      </c>
      <c r="E128" s="31"/>
      <c r="F128" s="31">
        <v>20</v>
      </c>
      <c r="G128" s="31">
        <v>12</v>
      </c>
      <c r="H128" s="31">
        <v>12</v>
      </c>
      <c r="I128" s="11">
        <f t="shared" si="4"/>
        <v>54</v>
      </c>
      <c r="J128" s="39"/>
      <c r="K128" s="39"/>
      <c r="L128" s="55">
        <f t="shared" si="5"/>
        <v>54</v>
      </c>
      <c r="M128" s="7"/>
      <c r="N128" s="60">
        <f t="shared" si="6"/>
        <v>54</v>
      </c>
      <c r="O128" s="63">
        <f t="shared" si="7"/>
        <v>6</v>
      </c>
      <c r="P128" s="1"/>
    </row>
    <row r="129" spans="1:16" ht="14.4" thickBot="1" x14ac:dyDescent="0.3">
      <c r="A129" s="24">
        <v>122</v>
      </c>
      <c r="B129" s="67" t="s">
        <v>263</v>
      </c>
      <c r="C129" s="68" t="s">
        <v>264</v>
      </c>
      <c r="D129" s="31">
        <v>10</v>
      </c>
      <c r="E129" s="31"/>
      <c r="F129" s="31">
        <v>17</v>
      </c>
      <c r="G129" s="31">
        <v>10</v>
      </c>
      <c r="H129" s="31">
        <v>12</v>
      </c>
      <c r="I129" s="11">
        <f t="shared" si="4"/>
        <v>49</v>
      </c>
      <c r="J129" s="39"/>
      <c r="K129" s="39"/>
      <c r="L129" s="55">
        <f t="shared" si="5"/>
        <v>49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 t="s">
        <v>265</v>
      </c>
      <c r="C130" s="68" t="s">
        <v>266</v>
      </c>
      <c r="D130" s="31">
        <v>10</v>
      </c>
      <c r="E130" s="31"/>
      <c r="F130" s="31">
        <v>17</v>
      </c>
      <c r="G130" s="31">
        <v>10</v>
      </c>
      <c r="H130" s="31">
        <v>13</v>
      </c>
      <c r="I130" s="11">
        <f t="shared" si="4"/>
        <v>50</v>
      </c>
      <c r="J130" s="39"/>
      <c r="K130" s="39"/>
      <c r="L130" s="55">
        <f t="shared" si="5"/>
        <v>50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 t="s">
        <v>267</v>
      </c>
      <c r="C131" s="68" t="s">
        <v>268</v>
      </c>
      <c r="D131" s="31">
        <v>10</v>
      </c>
      <c r="E131" s="31"/>
      <c r="F131" s="31">
        <v>17</v>
      </c>
      <c r="G131" s="31">
        <v>11</v>
      </c>
      <c r="H131" s="31">
        <v>13</v>
      </c>
      <c r="I131" s="11">
        <f t="shared" si="4"/>
        <v>51</v>
      </c>
      <c r="J131" s="39"/>
      <c r="K131" s="39"/>
      <c r="L131" s="55">
        <f t="shared" si="5"/>
        <v>51</v>
      </c>
      <c r="M131" s="7"/>
      <c r="N131" s="60">
        <f t="shared" si="6"/>
        <v>51</v>
      </c>
      <c r="O131" s="63">
        <f t="shared" si="7"/>
        <v>6</v>
      </c>
      <c r="P131" s="1"/>
    </row>
    <row r="132" spans="1:16" ht="14.4" thickBot="1" x14ac:dyDescent="0.3">
      <c r="A132" s="24">
        <v>125</v>
      </c>
      <c r="B132" s="67" t="s">
        <v>269</v>
      </c>
      <c r="C132" s="68" t="s">
        <v>270</v>
      </c>
      <c r="D132" s="31">
        <v>10</v>
      </c>
      <c r="E132" s="31"/>
      <c r="F132" s="31">
        <v>18</v>
      </c>
      <c r="G132" s="31">
        <v>13</v>
      </c>
      <c r="H132" s="31">
        <v>11</v>
      </c>
      <c r="I132" s="11">
        <f t="shared" si="4"/>
        <v>52</v>
      </c>
      <c r="J132" s="39"/>
      <c r="K132" s="39"/>
      <c r="L132" s="55">
        <f t="shared" si="5"/>
        <v>52</v>
      </c>
      <c r="M132" s="7"/>
      <c r="N132" s="60">
        <f t="shared" si="6"/>
        <v>52</v>
      </c>
      <c r="O132" s="63">
        <f t="shared" si="7"/>
        <v>6</v>
      </c>
      <c r="P132" s="1"/>
    </row>
    <row r="133" spans="1:16" ht="14.4" thickBot="1" x14ac:dyDescent="0.3">
      <c r="A133" s="24">
        <v>126</v>
      </c>
      <c r="B133" s="67" t="s">
        <v>271</v>
      </c>
      <c r="C133" s="68" t="s">
        <v>272</v>
      </c>
      <c r="D133" s="31">
        <v>10</v>
      </c>
      <c r="E133" s="31"/>
      <c r="F133" s="31">
        <v>15</v>
      </c>
      <c r="G133" s="31">
        <v>9</v>
      </c>
      <c r="H133" s="31">
        <v>12</v>
      </c>
      <c r="I133" s="11">
        <f t="shared" si="4"/>
        <v>46</v>
      </c>
      <c r="J133" s="39"/>
      <c r="K133" s="39"/>
      <c r="L133" s="55">
        <f t="shared" si="5"/>
        <v>46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 t="s">
        <v>273</v>
      </c>
      <c r="C134" s="68" t="s">
        <v>274</v>
      </c>
      <c r="D134" s="31">
        <v>10</v>
      </c>
      <c r="E134" s="31"/>
      <c r="F134" s="31">
        <v>16</v>
      </c>
      <c r="G134" s="31">
        <v>8</v>
      </c>
      <c r="H134" s="31"/>
      <c r="I134" s="11">
        <f t="shared" si="4"/>
        <v>34</v>
      </c>
      <c r="J134" s="39"/>
      <c r="K134" s="39"/>
      <c r="L134" s="55">
        <f t="shared" si="5"/>
        <v>34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 t="s">
        <v>275</v>
      </c>
      <c r="C135" s="68" t="s">
        <v>276</v>
      </c>
      <c r="D135" s="31">
        <v>10</v>
      </c>
      <c r="E135" s="31"/>
      <c r="F135" s="31">
        <v>12</v>
      </c>
      <c r="G135" s="31">
        <v>9</v>
      </c>
      <c r="H135" s="31">
        <v>11</v>
      </c>
      <c r="I135" s="11">
        <f t="shared" si="4"/>
        <v>42</v>
      </c>
      <c r="J135" s="39"/>
      <c r="K135" s="39"/>
      <c r="L135" s="55">
        <f t="shared" si="5"/>
        <v>42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 t="s">
        <v>277</v>
      </c>
      <c r="C136" s="68" t="s">
        <v>278</v>
      </c>
      <c r="D136" s="31">
        <v>10</v>
      </c>
      <c r="E136" s="31"/>
      <c r="F136" s="31">
        <v>16</v>
      </c>
      <c r="G136" s="31">
        <v>8</v>
      </c>
      <c r="H136" s="31">
        <v>12</v>
      </c>
      <c r="I136" s="11">
        <f t="shared" si="4"/>
        <v>46</v>
      </c>
      <c r="J136" s="39"/>
      <c r="K136" s="39"/>
      <c r="L136" s="55">
        <f t="shared" si="5"/>
        <v>46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 t="s">
        <v>279</v>
      </c>
      <c r="C137" s="68" t="s">
        <v>280</v>
      </c>
      <c r="D137" s="31">
        <v>10</v>
      </c>
      <c r="E137" s="31"/>
      <c r="F137" s="31">
        <v>12</v>
      </c>
      <c r="G137" s="31">
        <v>11</v>
      </c>
      <c r="H137" s="31">
        <v>11</v>
      </c>
      <c r="I137" s="11">
        <f t="shared" ref="I137:I200" si="8">SUM(D137:H137)</f>
        <v>44</v>
      </c>
      <c r="J137" s="39"/>
      <c r="K137" s="39"/>
      <c r="L137" s="55">
        <f t="shared" ref="L137:L200" si="9">SUM(I137,J137,K137)</f>
        <v>44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 t="s">
        <v>281</v>
      </c>
      <c r="C138" s="68" t="s">
        <v>282</v>
      </c>
      <c r="D138" s="31">
        <v>10</v>
      </c>
      <c r="E138" s="31"/>
      <c r="F138" s="31">
        <v>19</v>
      </c>
      <c r="G138" s="31">
        <v>12</v>
      </c>
      <c r="H138" s="31">
        <v>12</v>
      </c>
      <c r="I138" s="11">
        <f t="shared" si="8"/>
        <v>53</v>
      </c>
      <c r="J138" s="39"/>
      <c r="K138" s="39"/>
      <c r="L138" s="55">
        <f t="shared" si="9"/>
        <v>53</v>
      </c>
      <c r="M138" s="7"/>
      <c r="N138" s="60">
        <f t="shared" si="10"/>
        <v>53</v>
      </c>
      <c r="O138" s="63">
        <f t="shared" si="11"/>
        <v>6</v>
      </c>
      <c r="P138" s="1"/>
    </row>
    <row r="139" spans="1:16" ht="14.4" thickBot="1" x14ac:dyDescent="0.3">
      <c r="A139" s="24">
        <v>132</v>
      </c>
      <c r="B139" s="67" t="s">
        <v>283</v>
      </c>
      <c r="C139" s="68" t="s">
        <v>284</v>
      </c>
      <c r="D139" s="31">
        <v>10</v>
      </c>
      <c r="E139" s="31"/>
      <c r="F139" s="31">
        <v>16</v>
      </c>
      <c r="G139" s="31">
        <v>10</v>
      </c>
      <c r="H139" s="31">
        <v>12</v>
      </c>
      <c r="I139" s="11">
        <f t="shared" si="8"/>
        <v>48</v>
      </c>
      <c r="J139" s="39"/>
      <c r="K139" s="39"/>
      <c r="L139" s="55">
        <f t="shared" si="9"/>
        <v>48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 t="s">
        <v>285</v>
      </c>
      <c r="C140" s="68" t="s">
        <v>286</v>
      </c>
      <c r="D140" s="31">
        <v>10</v>
      </c>
      <c r="E140" s="31"/>
      <c r="F140" s="31">
        <v>20</v>
      </c>
      <c r="G140" s="31">
        <v>13</v>
      </c>
      <c r="H140" s="31">
        <v>13</v>
      </c>
      <c r="I140" s="11">
        <f t="shared" si="8"/>
        <v>56</v>
      </c>
      <c r="J140" s="39"/>
      <c r="K140" s="39"/>
      <c r="L140" s="55">
        <f t="shared" si="9"/>
        <v>56</v>
      </c>
      <c r="M140" s="7"/>
      <c r="N140" s="60">
        <f t="shared" si="10"/>
        <v>56</v>
      </c>
      <c r="O140" s="63">
        <f t="shared" si="11"/>
        <v>6</v>
      </c>
      <c r="P140" s="1"/>
    </row>
    <row r="141" spans="1:16" ht="14.4" thickBot="1" x14ac:dyDescent="0.3">
      <c r="A141" s="24">
        <v>134</v>
      </c>
      <c r="B141" s="67" t="s">
        <v>287</v>
      </c>
      <c r="C141" s="68" t="s">
        <v>288</v>
      </c>
      <c r="D141" s="31">
        <v>10</v>
      </c>
      <c r="E141" s="31"/>
      <c r="F141" s="31">
        <v>20</v>
      </c>
      <c r="G141" s="31">
        <v>14</v>
      </c>
      <c r="H141" s="31">
        <v>14</v>
      </c>
      <c r="I141" s="11">
        <f t="shared" si="8"/>
        <v>58</v>
      </c>
      <c r="J141" s="39"/>
      <c r="K141" s="39"/>
      <c r="L141" s="55">
        <f t="shared" si="9"/>
        <v>58</v>
      </c>
      <c r="M141" s="7"/>
      <c r="N141" s="60">
        <f t="shared" si="10"/>
        <v>58</v>
      </c>
      <c r="O141" s="63">
        <f t="shared" si="11"/>
        <v>6</v>
      </c>
      <c r="P141" s="1"/>
    </row>
    <row r="142" spans="1:16" ht="14.4" thickBot="1" x14ac:dyDescent="0.3">
      <c r="A142" s="24">
        <v>135</v>
      </c>
      <c r="B142" s="67" t="s">
        <v>289</v>
      </c>
      <c r="C142" s="68" t="s">
        <v>290</v>
      </c>
      <c r="D142" s="31">
        <v>10</v>
      </c>
      <c r="E142" s="31"/>
      <c r="F142" s="31">
        <v>20</v>
      </c>
      <c r="G142" s="31">
        <v>14</v>
      </c>
      <c r="H142" s="31">
        <v>15</v>
      </c>
      <c r="I142" s="11">
        <f t="shared" si="8"/>
        <v>59</v>
      </c>
      <c r="J142" s="39"/>
      <c r="K142" s="39"/>
      <c r="L142" s="55">
        <f t="shared" si="9"/>
        <v>59</v>
      </c>
      <c r="M142" s="7"/>
      <c r="N142" s="60">
        <f t="shared" si="10"/>
        <v>59</v>
      </c>
      <c r="O142" s="63">
        <f t="shared" si="11"/>
        <v>6</v>
      </c>
      <c r="P142" s="1"/>
    </row>
    <row r="143" spans="1:16" ht="14.4" thickBot="1" x14ac:dyDescent="0.3">
      <c r="A143" s="24">
        <v>136</v>
      </c>
      <c r="B143" s="67" t="s">
        <v>291</v>
      </c>
      <c r="C143" s="68" t="s">
        <v>292</v>
      </c>
      <c r="D143" s="31">
        <v>10</v>
      </c>
      <c r="E143" s="31"/>
      <c r="F143" s="31">
        <v>19</v>
      </c>
      <c r="G143" s="31">
        <v>12</v>
      </c>
      <c r="H143" s="31">
        <v>14</v>
      </c>
      <c r="I143" s="11">
        <f t="shared" si="8"/>
        <v>55</v>
      </c>
      <c r="J143" s="39"/>
      <c r="K143" s="39"/>
      <c r="L143" s="55">
        <f t="shared" si="9"/>
        <v>55</v>
      </c>
      <c r="M143" s="7"/>
      <c r="N143" s="60">
        <f t="shared" si="10"/>
        <v>55</v>
      </c>
      <c r="O143" s="63">
        <f t="shared" si="11"/>
        <v>6</v>
      </c>
      <c r="P143" s="1"/>
    </row>
    <row r="144" spans="1:16" ht="14.4" thickBot="1" x14ac:dyDescent="0.3">
      <c r="A144" s="24">
        <v>137</v>
      </c>
      <c r="B144" s="67" t="s">
        <v>293</v>
      </c>
      <c r="C144" s="68" t="s">
        <v>294</v>
      </c>
      <c r="D144" s="31">
        <v>10</v>
      </c>
      <c r="E144" s="31"/>
      <c r="F144" s="31">
        <v>20</v>
      </c>
      <c r="G144" s="31">
        <v>14</v>
      </c>
      <c r="H144" s="31">
        <v>13</v>
      </c>
      <c r="I144" s="11">
        <f t="shared" si="8"/>
        <v>57</v>
      </c>
      <c r="J144" s="39"/>
      <c r="K144" s="39"/>
      <c r="L144" s="55">
        <f t="shared" si="9"/>
        <v>57</v>
      </c>
      <c r="M144" s="7"/>
      <c r="N144" s="60">
        <f t="shared" si="10"/>
        <v>57</v>
      </c>
      <c r="O144" s="63">
        <f t="shared" si="11"/>
        <v>6</v>
      </c>
      <c r="P144" s="1"/>
    </row>
    <row r="145" spans="1:16" ht="14.4" thickBot="1" x14ac:dyDescent="0.3">
      <c r="A145" s="24">
        <v>138</v>
      </c>
      <c r="B145" s="67" t="s">
        <v>295</v>
      </c>
      <c r="C145" s="68" t="s">
        <v>296</v>
      </c>
      <c r="D145" s="31">
        <v>10</v>
      </c>
      <c r="E145" s="31"/>
      <c r="F145" s="31">
        <v>20</v>
      </c>
      <c r="G145" s="31">
        <v>14</v>
      </c>
      <c r="H145" s="31">
        <v>13</v>
      </c>
      <c r="I145" s="11">
        <f t="shared" si="8"/>
        <v>57</v>
      </c>
      <c r="J145" s="39"/>
      <c r="K145" s="39"/>
      <c r="L145" s="55">
        <f t="shared" si="9"/>
        <v>57</v>
      </c>
      <c r="M145" s="7"/>
      <c r="N145" s="60">
        <f t="shared" si="10"/>
        <v>57</v>
      </c>
      <c r="O145" s="63">
        <f t="shared" si="11"/>
        <v>6</v>
      </c>
      <c r="P145" s="1"/>
    </row>
    <row r="146" spans="1:16" ht="14.4" thickBot="1" x14ac:dyDescent="0.3">
      <c r="A146" s="24">
        <v>139</v>
      </c>
      <c r="B146" s="67" t="s">
        <v>297</v>
      </c>
      <c r="C146" s="68" t="s">
        <v>298</v>
      </c>
      <c r="D146" s="31">
        <v>10</v>
      </c>
      <c r="E146" s="31"/>
      <c r="F146" s="31">
        <v>18</v>
      </c>
      <c r="G146" s="31">
        <v>7</v>
      </c>
      <c r="H146" s="31">
        <v>12</v>
      </c>
      <c r="I146" s="11">
        <f t="shared" si="8"/>
        <v>47</v>
      </c>
      <c r="J146" s="39"/>
      <c r="K146" s="39"/>
      <c r="L146" s="55">
        <f t="shared" si="9"/>
        <v>47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 t="s">
        <v>299</v>
      </c>
      <c r="C147" s="68" t="s">
        <v>300</v>
      </c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 t="s">
        <v>301</v>
      </c>
      <c r="C148" s="68" t="s">
        <v>302</v>
      </c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 t="s">
        <v>303</v>
      </c>
      <c r="C149" s="68" t="s">
        <v>304</v>
      </c>
      <c r="D149" s="31">
        <v>10</v>
      </c>
      <c r="E149" s="31"/>
      <c r="F149" s="31">
        <v>15</v>
      </c>
      <c r="G149" s="31">
        <v>7</v>
      </c>
      <c r="H149" s="31">
        <v>12</v>
      </c>
      <c r="I149" s="11">
        <f t="shared" si="8"/>
        <v>44</v>
      </c>
      <c r="J149" s="39"/>
      <c r="K149" s="39"/>
      <c r="L149" s="55">
        <f t="shared" si="9"/>
        <v>44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 t="s">
        <v>305</v>
      </c>
      <c r="C150" s="68" t="s">
        <v>306</v>
      </c>
      <c r="D150" s="31">
        <v>10</v>
      </c>
      <c r="E150" s="31"/>
      <c r="F150" s="31">
        <v>15</v>
      </c>
      <c r="G150" s="31">
        <v>8</v>
      </c>
      <c r="H150" s="31">
        <v>13</v>
      </c>
      <c r="I150" s="11">
        <f t="shared" si="8"/>
        <v>46</v>
      </c>
      <c r="J150" s="39"/>
      <c r="K150" s="39"/>
      <c r="L150" s="55">
        <f t="shared" si="9"/>
        <v>46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 t="s">
        <v>307</v>
      </c>
      <c r="C151" s="68" t="s">
        <v>308</v>
      </c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 t="s">
        <v>309</v>
      </c>
      <c r="C152" s="68" t="s">
        <v>310</v>
      </c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 t="s">
        <v>311</v>
      </c>
      <c r="C153" s="68" t="s">
        <v>312</v>
      </c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 t="s">
        <v>313</v>
      </c>
      <c r="C154" s="68" t="s">
        <v>314</v>
      </c>
      <c r="D154" s="31">
        <v>10</v>
      </c>
      <c r="E154" s="31"/>
      <c r="F154" s="31">
        <v>15</v>
      </c>
      <c r="G154" s="31">
        <v>11</v>
      </c>
      <c r="H154" s="31">
        <v>14</v>
      </c>
      <c r="I154" s="11">
        <f t="shared" si="8"/>
        <v>50</v>
      </c>
      <c r="J154" s="39"/>
      <c r="K154" s="39"/>
      <c r="L154" s="55">
        <f t="shared" si="9"/>
        <v>50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 t="s">
        <v>315</v>
      </c>
      <c r="C155" s="68" t="s">
        <v>316</v>
      </c>
      <c r="D155" s="31">
        <v>10</v>
      </c>
      <c r="E155" s="31"/>
      <c r="F155" s="31">
        <v>17</v>
      </c>
      <c r="G155" s="31"/>
      <c r="H155" s="31">
        <v>11</v>
      </c>
      <c r="I155" s="11">
        <f t="shared" si="8"/>
        <v>38</v>
      </c>
      <c r="J155" s="39"/>
      <c r="K155" s="39"/>
      <c r="L155" s="55">
        <f t="shared" si="9"/>
        <v>38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 t="s">
        <v>317</v>
      </c>
      <c r="C156" s="68" t="s">
        <v>318</v>
      </c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 t="s">
        <v>319</v>
      </c>
      <c r="C157" s="68" t="s">
        <v>320</v>
      </c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 t="s">
        <v>321</v>
      </c>
      <c r="C158" s="68" t="s">
        <v>322</v>
      </c>
      <c r="D158" s="31">
        <v>10</v>
      </c>
      <c r="E158" s="31"/>
      <c r="F158" s="31">
        <v>20</v>
      </c>
      <c r="G158" s="31">
        <v>12</v>
      </c>
      <c r="H158" s="31">
        <v>11</v>
      </c>
      <c r="I158" s="11">
        <f t="shared" si="8"/>
        <v>53</v>
      </c>
      <c r="J158" s="39"/>
      <c r="K158" s="39"/>
      <c r="L158" s="55">
        <f t="shared" si="9"/>
        <v>53</v>
      </c>
      <c r="M158" s="7"/>
      <c r="N158" s="60">
        <f t="shared" si="10"/>
        <v>53</v>
      </c>
      <c r="O158" s="63">
        <f t="shared" si="11"/>
        <v>6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2022-06-01T11:26:10Z</dcterms:modified>
</cp:coreProperties>
</file>