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160" yWindow="75" windowWidth="15660" windowHeight="1176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9"/>
  <c r="O27"/>
  <c r="O29"/>
  <c r="O53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I30"/>
  <c r="I31"/>
  <c r="I32"/>
  <c r="L32" s="1"/>
  <c r="I33"/>
  <c r="I34"/>
  <c r="I35"/>
  <c r="I36"/>
  <c r="I37"/>
  <c r="L37" s="1"/>
  <c r="I38"/>
  <c r="L38" s="1"/>
  <c r="I39"/>
  <c r="L39" s="1"/>
  <c r="N39" s="1"/>
  <c r="I40"/>
  <c r="L40" s="1"/>
  <c r="I41"/>
  <c r="I42"/>
  <c r="L42" s="1"/>
  <c r="I43"/>
  <c r="L43" s="1"/>
  <c r="I44"/>
  <c r="L44" s="1"/>
  <c r="I45"/>
  <c r="I46"/>
  <c r="L46" s="1"/>
  <c r="I47"/>
  <c r="L47" s="1"/>
  <c r="I48"/>
  <c r="L48" s="1"/>
  <c r="I49"/>
  <c r="L49" s="1"/>
  <c r="N49" s="1"/>
  <c r="I50"/>
  <c r="L50" s="1"/>
  <c r="I51"/>
  <c r="L51" s="1"/>
  <c r="N51" s="1"/>
  <c r="I52"/>
  <c r="L52" s="1"/>
  <c r="I53"/>
  <c r="I54"/>
  <c r="I55"/>
  <c r="I56"/>
  <c r="L56" s="1"/>
  <c r="I57"/>
  <c r="L57" s="1"/>
  <c r="I58"/>
  <c r="L58" s="1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19"/>
  <c r="L23"/>
  <c r="N23" s="1"/>
  <c r="L26"/>
  <c r="L27"/>
  <c r="N27" s="1"/>
  <c r="L28"/>
  <c r="L29"/>
  <c r="N29" s="1"/>
  <c r="L30"/>
  <c r="L31"/>
  <c r="N31" s="1"/>
  <c r="L33"/>
  <c r="N33" s="1"/>
  <c r="L34"/>
  <c r="L35"/>
  <c r="N35" s="1"/>
  <c r="L36"/>
  <c r="L41"/>
  <c r="N41" s="1"/>
  <c r="L45"/>
  <c r="N45" s="1"/>
  <c r="L53"/>
  <c r="N53" s="1"/>
  <c r="L54"/>
  <c r="L55"/>
  <c r="N55" s="1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31" l="1"/>
  <c r="O45"/>
  <c r="O39"/>
  <c r="O55"/>
  <c r="N37"/>
  <c r="O37"/>
  <c r="O41"/>
  <c r="O33"/>
  <c r="O49"/>
  <c r="O51"/>
  <c r="N47"/>
  <c r="O47"/>
  <c r="N43"/>
  <c r="O43"/>
  <c r="N57"/>
  <c r="O57"/>
  <c r="O35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<sst xmlns="http://schemas.openxmlformats.org/spreadsheetml/2006/main" count="125" uniqueCount="124">
  <si>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</si>
  <si>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</si>
  <si>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</si>
  <si>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</si>
  <si>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</si>
  <si>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</si>
  <si>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</si>
  <si>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</si>
  <si>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</si>
  <si>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</si>
  <si>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</si>
  <si>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</si>
  <si>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</si>
  <si>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</si>
  <si>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</si>
  <si>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</si>
  <si>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</si>
  <si>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</si>
  <si>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</si>
  <si>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</si>
  <si>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</si>
  <si>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</si>
  <si>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СФТ3525 Фармацеутска здравствена заштита 2</t>
  </si>
  <si>
    <t>2015/1742-VIII</t>
  </si>
  <si>
    <t>Добривојевић Милош</t>
  </si>
  <si>
    <t>2017/2896-VIII</t>
  </si>
  <si>
    <t>Павловић Катарина</t>
  </si>
  <si>
    <t>2017/2899-VIII</t>
  </si>
  <si>
    <t>Радосављевић Алекса</t>
  </si>
  <si>
    <t>2017/2977-VIII</t>
  </si>
  <si>
    <t>Шапић Андрија</t>
  </si>
  <si>
    <t>2017/3021-VIII</t>
  </si>
  <si>
    <t>Перић Драган</t>
  </si>
  <si>
    <t>2017/3068-VIII</t>
  </si>
  <si>
    <t>Нешић Невена</t>
  </si>
  <si>
    <t>2017/3107-VIII</t>
  </si>
  <si>
    <t>Живковић Јована</t>
  </si>
  <si>
    <t>2017/3122-VIII</t>
  </si>
  <si>
    <t>Радовановић Иван</t>
  </si>
  <si>
    <t>2017/3358-VIII</t>
  </si>
  <si>
    <t>Накић Јована</t>
  </si>
  <si>
    <t>2018/3635-VIII</t>
  </si>
  <si>
    <t>Поповић Милица</t>
  </si>
  <si>
    <t>2018/3638-VIII</t>
  </si>
  <si>
    <t>Танасковић Андрија</t>
  </si>
  <si>
    <t>2018/3640-VIII</t>
  </si>
  <si>
    <t>Максић Александра</t>
  </si>
  <si>
    <t>2018/3708-VIII</t>
  </si>
  <si>
    <t>Јовановић Јована</t>
  </si>
  <si>
    <t>2018/3724-VIII</t>
  </si>
  <si>
    <t>Миладиновић Анђела</t>
  </si>
  <si>
    <t>2018/3799-VIII</t>
  </si>
  <si>
    <t>Крстић Алекса</t>
  </si>
  <si>
    <t>2018/3800-VIII</t>
  </si>
  <si>
    <t>Анђелковић Миљан</t>
  </si>
  <si>
    <t>2018/3833-VIII</t>
  </si>
  <si>
    <t>Митић Анђела</t>
  </si>
  <si>
    <t>2018/3846-VIII</t>
  </si>
  <si>
    <t>Вучковић Филип</t>
  </si>
  <si>
    <t>2018/3873-VIII</t>
  </si>
  <si>
    <t>Симић Анастасија</t>
  </si>
  <si>
    <t>2018/3928-VIII</t>
  </si>
  <si>
    <t>Станојевић Дајана</t>
  </si>
  <si>
    <t>2018/3944-VIII</t>
  </si>
  <si>
    <t>Благојевић Александра</t>
  </si>
  <si>
    <t>2018/3973-VIII</t>
  </si>
  <si>
    <t>Николић Милица</t>
  </si>
  <si>
    <t>2018/3990-VIII</t>
  </si>
  <si>
    <t>Милосављевић Дијана</t>
  </si>
  <si>
    <t>2018/4069-VIII</t>
  </si>
  <si>
    <t>Станковић Вања</t>
  </si>
  <si>
    <t>2019/4188-VIII</t>
  </si>
  <si>
    <t>Милошевић Јелена</t>
  </si>
  <si>
    <t>2019/4214-VIII</t>
  </si>
  <si>
    <t>Марковић Марина</t>
  </si>
  <si>
    <t>2019/4225-VIII</t>
  </si>
  <si>
    <t>Милојевић Јована</t>
  </si>
  <si>
    <t>2019/4244-VIII</t>
  </si>
  <si>
    <t>Стојковић Николина</t>
  </si>
  <si>
    <t>2019/4271-VIII</t>
  </si>
  <si>
    <t>Анастасов Сања</t>
  </si>
  <si>
    <t>2019/4296-VIII</t>
  </si>
  <si>
    <t>Станковић Кристина</t>
  </si>
  <si>
    <t>2019/4300-VIII</t>
  </si>
  <si>
    <t>Богдановић Бојана</t>
  </si>
  <si>
    <t>2019/4303-VIII</t>
  </si>
  <si>
    <t>Величковић Наталија</t>
  </si>
  <si>
    <t>2019/4304-VIII</t>
  </si>
  <si>
    <t>Стаматовић Ивана</t>
  </si>
  <si>
    <t>2019/4308-VIII</t>
  </si>
  <si>
    <t>Марковић Миљана</t>
  </si>
  <si>
    <t>2019/4319-VIII</t>
  </si>
  <si>
    <t>Ђурић Јелена</t>
  </si>
  <si>
    <t>2019/4321-VIII</t>
  </si>
  <si>
    <t>Ђелић Анђела</t>
  </si>
  <si>
    <t>2019/4335-VIII</t>
  </si>
  <si>
    <t>Димитријевић Милица</t>
  </si>
  <si>
    <t>2019/4378-VIII</t>
  </si>
  <si>
    <t>Јевтић Анђела</t>
  </si>
  <si>
    <t>2019/4382-VIII</t>
  </si>
  <si>
    <t>Милутиновић Анђела</t>
  </si>
  <si>
    <t>2019/4474-VIII</t>
  </si>
  <si>
    <t>Костић Јана</t>
  </si>
  <si>
    <t>2019/4491-VIII</t>
  </si>
  <si>
    <t>Милановић Сандра</t>
  </si>
  <si>
    <t>2019/4502-VIII</t>
  </si>
  <si>
    <t>Младеновић Јована</t>
  </si>
  <si>
    <t>2019/4505-VIII</t>
  </si>
  <si>
    <t>2019/4506-VIII</t>
  </si>
  <si>
    <t>Коларевић Јована</t>
  </si>
  <si>
    <t>2019/4549-VIII</t>
  </si>
  <si>
    <t>Обрадовић Ивана</t>
  </si>
  <si>
    <t>2019/4559-VIII</t>
  </si>
  <si>
    <t>Рајковић Милош</t>
  </si>
  <si>
    <t>2019/4560-VIII</t>
  </si>
  <si>
    <t>Нинковић Ивана</t>
  </si>
  <si>
    <t>2019/4587-VIII</t>
  </si>
  <si>
    <t>Џамић Ања</t>
  </si>
  <si>
    <t>2019/4594-VIII</t>
  </si>
  <si>
    <t>Костић Николина</t>
  </si>
  <si>
    <t>2019/4608-VIII</t>
  </si>
  <si>
    <t>Динић Јован</t>
  </si>
  <si>
    <t>2019/4613-VIII</t>
  </si>
  <si>
    <t>Чеврљаковић Ђорђе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</si>
</sst>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H13" sqref="H13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</v>
      </c>
      <c r="E9" s="31"/>
      <c r="F9" s="32">
        <v>9</v>
      </c>
      <c r="G9" s="31"/>
      <c r="H9" s="31"/>
      <c r="I9" s="11">
        <f t="shared" ref="I9:I72" si="0">SUM(D9:H9)</f>
        <v>11</v>
      </c>
      <c r="J9" s="39"/>
      <c r="K9" s="39"/>
      <c r="L9" s="55">
        <f t="shared" ref="L9:L72" si="1">SUM(I9,J9,K9)</f>
        <v>11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10</v>
      </c>
      <c r="E13" s="31">
        <v>6</v>
      </c>
      <c r="F13" s="32">
        <v>10</v>
      </c>
      <c r="G13" s="31">
        <v>4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10</v>
      </c>
      <c r="E16" s="31">
        <v>7</v>
      </c>
      <c r="F16" s="32">
        <v>9</v>
      </c>
      <c r="G16" s="31">
        <v>4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5</v>
      </c>
      <c r="E20" s="31"/>
      <c r="F20" s="32">
        <v>7</v>
      </c>
      <c r="G20" s="31"/>
      <c r="H20" s="31"/>
      <c r="I20" s="11">
        <f t="shared" si="0"/>
        <v>12</v>
      </c>
      <c r="J20" s="39"/>
      <c r="K20" s="39"/>
      <c r="L20" s="55">
        <f t="shared" si="1"/>
        <v>12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9</v>
      </c>
      <c r="E21" s="31">
        <v>6</v>
      </c>
      <c r="F21" s="32">
        <v>9</v>
      </c>
      <c r="G21" s="31">
        <v>6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9</v>
      </c>
      <c r="E30" s="31">
        <v>7</v>
      </c>
      <c r="F30" s="32">
        <v>9</v>
      </c>
      <c r="G30" s="31">
        <v>5</v>
      </c>
      <c r="H30" s="31"/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3</v>
      </c>
      <c r="E31" s="31"/>
      <c r="F31" s="32">
        <v>8</v>
      </c>
      <c r="G31" s="31">
        <v>2</v>
      </c>
      <c r="H31" s="31"/>
      <c r="I31" s="11">
        <f t="shared" si="0"/>
        <v>13</v>
      </c>
      <c r="J31" s="39"/>
      <c r="K31" s="39"/>
      <c r="L31" s="55">
        <f t="shared" si="1"/>
        <v>13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10</v>
      </c>
      <c r="E32" s="31">
        <v>6</v>
      </c>
      <c r="F32" s="32">
        <v>10</v>
      </c>
      <c r="G32" s="31">
        <v>10</v>
      </c>
      <c r="H32" s="31"/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10</v>
      </c>
      <c r="E33" s="31">
        <v>10</v>
      </c>
      <c r="F33" s="32">
        <v>9</v>
      </c>
      <c r="G33" s="31">
        <v>7</v>
      </c>
      <c r="H33" s="31"/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10</v>
      </c>
      <c r="E34" s="31">
        <v>7</v>
      </c>
      <c r="F34" s="32">
        <v>10</v>
      </c>
      <c r="G34" s="31">
        <v>4</v>
      </c>
      <c r="H34" s="31"/>
      <c r="I34" s="11">
        <f t="shared" si="0"/>
        <v>31</v>
      </c>
      <c r="J34" s="39"/>
      <c r="K34" s="39"/>
      <c r="L34" s="55">
        <f t="shared" si="1"/>
        <v>31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10</v>
      </c>
      <c r="E35" s="31">
        <v>9</v>
      </c>
      <c r="F35" s="32">
        <v>10</v>
      </c>
      <c r="G35" s="31">
        <v>16</v>
      </c>
      <c r="H35" s="31"/>
      <c r="I35" s="11">
        <f t="shared" si="0"/>
        <v>45</v>
      </c>
      <c r="J35" s="39"/>
      <c r="K35" s="39"/>
      <c r="L35" s="55">
        <f t="shared" si="1"/>
        <v>45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10</v>
      </c>
      <c r="E36" s="31">
        <v>9</v>
      </c>
      <c r="F36" s="32">
        <v>10</v>
      </c>
      <c r="G36" s="31">
        <v>13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10</v>
      </c>
      <c r="E37" s="31">
        <v>8</v>
      </c>
      <c r="F37" s="32">
        <v>10</v>
      </c>
      <c r="G37" s="31">
        <v>12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9</v>
      </c>
      <c r="E38" s="31">
        <v>8</v>
      </c>
      <c r="F38" s="32">
        <v>10</v>
      </c>
      <c r="G38" s="31">
        <v>6</v>
      </c>
      <c r="H38" s="31"/>
      <c r="I38" s="11">
        <f t="shared" si="0"/>
        <v>33</v>
      </c>
      <c r="J38" s="39"/>
      <c r="K38" s="39"/>
      <c r="L38" s="55">
        <f t="shared" si="1"/>
        <v>33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10</v>
      </c>
      <c r="E39" s="31">
        <v>10</v>
      </c>
      <c r="F39" s="32">
        <v>10</v>
      </c>
      <c r="G39" s="31">
        <v>15</v>
      </c>
      <c r="H39" s="31"/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>
        <v>10</v>
      </c>
      <c r="E40" s="31">
        <v>8</v>
      </c>
      <c r="F40" s="32">
        <v>10</v>
      </c>
      <c r="G40" s="31">
        <v>10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10</v>
      </c>
      <c r="E41" s="31">
        <v>8</v>
      </c>
      <c r="F41" s="32">
        <v>10</v>
      </c>
      <c r="G41" s="31">
        <v>10</v>
      </c>
      <c r="H41" s="31"/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10</v>
      </c>
      <c r="E42" s="31">
        <v>10</v>
      </c>
      <c r="F42" s="32">
        <v>10</v>
      </c>
      <c r="G42" s="31">
        <v>16</v>
      </c>
      <c r="H42" s="31"/>
      <c r="I42" s="11">
        <f t="shared" si="0"/>
        <v>46</v>
      </c>
      <c r="J42" s="39"/>
      <c r="K42" s="39"/>
      <c r="L42" s="55">
        <f t="shared" si="1"/>
        <v>46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>
        <v>10</v>
      </c>
      <c r="E43" s="31">
        <v>10</v>
      </c>
      <c r="F43" s="32">
        <v>10</v>
      </c>
      <c r="G43" s="31">
        <v>16</v>
      </c>
      <c r="H43" s="31"/>
      <c r="I43" s="11">
        <f t="shared" si="0"/>
        <v>46</v>
      </c>
      <c r="J43" s="39"/>
      <c r="K43" s="39"/>
      <c r="L43" s="55">
        <f t="shared" si="1"/>
        <v>46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8</v>
      </c>
      <c r="E44" s="31">
        <v>8</v>
      </c>
      <c r="F44" s="32">
        <v>10</v>
      </c>
      <c r="G44" s="31">
        <v>9</v>
      </c>
      <c r="H44" s="31"/>
      <c r="I44" s="11">
        <f t="shared" si="0"/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10</v>
      </c>
      <c r="E45" s="31">
        <v>7</v>
      </c>
      <c r="F45" s="32">
        <v>8</v>
      </c>
      <c r="G45" s="31">
        <v>10</v>
      </c>
      <c r="H45" s="31"/>
      <c r="I45" s="11">
        <f t="shared" si="0"/>
        <v>35</v>
      </c>
      <c r="J45" s="39"/>
      <c r="K45" s="39"/>
      <c r="L45" s="55">
        <f t="shared" si="1"/>
        <v>35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10</v>
      </c>
      <c r="E46" s="31"/>
      <c r="F46" s="32">
        <v>10</v>
      </c>
      <c r="G46" s="31">
        <v>12</v>
      </c>
      <c r="H46" s="31"/>
      <c r="I46" s="11">
        <f t="shared" si="0"/>
        <v>32</v>
      </c>
      <c r="J46" s="39"/>
      <c r="K46" s="39"/>
      <c r="L46" s="55">
        <f t="shared" si="1"/>
        <v>32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10</v>
      </c>
      <c r="E47" s="31">
        <v>9</v>
      </c>
      <c r="F47" s="32">
        <v>10</v>
      </c>
      <c r="G47" s="31">
        <v>7</v>
      </c>
      <c r="H47" s="31"/>
      <c r="I47" s="11">
        <f t="shared" si="0"/>
        <v>36</v>
      </c>
      <c r="J47" s="39"/>
      <c r="K47" s="39"/>
      <c r="L47" s="55">
        <f t="shared" si="1"/>
        <v>36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>
        <v>10</v>
      </c>
      <c r="E48" s="31">
        <v>10</v>
      </c>
      <c r="F48" s="32">
        <v>10</v>
      </c>
      <c r="G48" s="31">
        <v>14</v>
      </c>
      <c r="H48" s="31"/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106</v>
      </c>
      <c r="D49" s="31">
        <v>10</v>
      </c>
      <c r="E49" s="31">
        <v>8</v>
      </c>
      <c r="F49" s="32">
        <v>10</v>
      </c>
      <c r="G49" s="31">
        <v>7</v>
      </c>
      <c r="H49" s="31"/>
      <c r="I49" s="11">
        <f t="shared" si="0"/>
        <v>35</v>
      </c>
      <c r="J49" s="39"/>
      <c r="K49" s="39"/>
      <c r="L49" s="55">
        <f t="shared" si="1"/>
        <v>35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76</v>
      </c>
      <c r="D50" s="31">
        <v>10</v>
      </c>
      <c r="E50" s="31">
        <v>7</v>
      </c>
      <c r="F50" s="32">
        <v>9</v>
      </c>
      <c r="G50" s="31">
        <v>7</v>
      </c>
      <c r="H50" s="31"/>
      <c r="I50" s="11">
        <f t="shared" si="0"/>
        <v>33</v>
      </c>
      <c r="J50" s="39"/>
      <c r="K50" s="39"/>
      <c r="L50" s="55">
        <f t="shared" si="1"/>
        <v>33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108</v>
      </c>
      <c r="C51" s="68" t="s">
        <v>109</v>
      </c>
      <c r="D51" s="31">
        <v>10</v>
      </c>
      <c r="E51" s="31">
        <v>7</v>
      </c>
      <c r="F51" s="32">
        <v>9</v>
      </c>
      <c r="G51" s="31">
        <v>9</v>
      </c>
      <c r="H51" s="31"/>
      <c r="I51" s="11">
        <f t="shared" si="0"/>
        <v>35</v>
      </c>
      <c r="J51" s="39"/>
      <c r="K51" s="39"/>
      <c r="L51" s="55">
        <f t="shared" si="1"/>
        <v>35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110</v>
      </c>
      <c r="C52" s="68" t="s">
        <v>111</v>
      </c>
      <c r="D52" s="31">
        <v>10</v>
      </c>
      <c r="E52" s="31">
        <v>6</v>
      </c>
      <c r="F52" s="32">
        <v>8</v>
      </c>
      <c r="G52" s="31">
        <v>6</v>
      </c>
      <c r="H52" s="31"/>
      <c r="I52" s="11">
        <f t="shared" si="0"/>
        <v>30</v>
      </c>
      <c r="J52" s="39"/>
      <c r="K52" s="39"/>
      <c r="L52" s="55">
        <f t="shared" si="1"/>
        <v>30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112</v>
      </c>
      <c r="C53" s="68" t="s">
        <v>113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114</v>
      </c>
      <c r="C54" s="68" t="s">
        <v>115</v>
      </c>
      <c r="D54" s="31">
        <v>8</v>
      </c>
      <c r="E54" s="31">
        <v>6</v>
      </c>
      <c r="F54" s="32">
        <v>9</v>
      </c>
      <c r="G54" s="31">
        <v>7</v>
      </c>
      <c r="H54" s="31"/>
      <c r="I54" s="11">
        <f t="shared" si="0"/>
        <v>30</v>
      </c>
      <c r="J54" s="39"/>
      <c r="K54" s="39"/>
      <c r="L54" s="55">
        <f t="shared" si="1"/>
        <v>30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116</v>
      </c>
      <c r="C55" s="68" t="s">
        <v>117</v>
      </c>
      <c r="D55" s="31">
        <v>10</v>
      </c>
      <c r="E55" s="31">
        <v>8</v>
      </c>
      <c r="F55" s="32">
        <v>9</v>
      </c>
      <c r="G55" s="31">
        <v>14</v>
      </c>
      <c r="H55" s="31"/>
      <c r="I55" s="11">
        <f t="shared" si="0"/>
        <v>41</v>
      </c>
      <c r="J55" s="39"/>
      <c r="K55" s="39"/>
      <c r="L55" s="55">
        <f t="shared" si="1"/>
        <v>41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118</v>
      </c>
      <c r="C56" s="68" t="s">
        <v>119</v>
      </c>
      <c r="D56" s="31">
        <v>9</v>
      </c>
      <c r="E56" s="31">
        <v>7</v>
      </c>
      <c r="F56" s="32">
        <v>10</v>
      </c>
      <c r="G56" s="31">
        <v>10</v>
      </c>
      <c r="H56" s="31"/>
      <c r="I56" s="11">
        <f t="shared" si="0"/>
        <v>36</v>
      </c>
      <c r="J56" s="39"/>
      <c r="K56" s="39"/>
      <c r="L56" s="55">
        <f t="shared" si="1"/>
        <v>36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120</v>
      </c>
      <c r="C57" s="68" t="s">
        <v>121</v>
      </c>
      <c r="D57" s="31">
        <v>9</v>
      </c>
      <c r="E57" s="31">
        <v>6</v>
      </c>
      <c r="F57" s="32">
        <v>10</v>
      </c>
      <c r="G57" s="31">
        <v>5</v>
      </c>
      <c r="H57" s="31"/>
      <c r="I57" s="11">
        <f t="shared" si="0"/>
        <v>30</v>
      </c>
      <c r="J57" s="39"/>
      <c r="K57" s="39"/>
      <c r="L57" s="55">
        <f t="shared" si="1"/>
        <v>30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122</v>
      </c>
      <c r="C58" s="68" t="s">
        <v>123</v>
      </c>
      <c r="D58" s="31">
        <v>10</v>
      </c>
      <c r="E58" s="31">
        <v>5</v>
      </c>
      <c r="F58" s="32">
        <v>8</v>
      </c>
      <c r="G58" s="31">
        <v>0</v>
      </c>
      <c r="H58" s="31"/>
      <c r="I58" s="11">
        <f t="shared" si="0"/>
        <v>23</v>
      </c>
      <c r="J58" s="39"/>
      <c r="K58" s="39"/>
      <c r="L58" s="55">
        <f t="shared" si="1"/>
        <v>23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milicaa</cp:lastModifiedBy>
  <cp:lastPrinted>2013-06-04T07:15:43Z</cp:lastPrinted>
  <dcterms:created xsi:type="dcterms:W3CDTF">2012-05-10T08:39:06Z</dcterms:created>
  <dcterms:modified xsi:type="dcterms:W3CDTF">2022-01-17T10:13:23Z</dcterms:modified>
</cp:coreProperties>
</file>