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80" yWindow="30" windowWidth="9210" windowHeight="12690"/>
  </bookViews>
  <sheets>
    <sheet name="Поени" sheetId="1" r:id="rId1"/>
  </sheets>
  <definedNames>
    <definedName name="_xlnm.Print_Area" localSheetId="0">Поени!$A$5:$O$123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I10"/>
  <c r="L10" s="1"/>
  <c r="I11"/>
  <c r="L11"/>
  <c r="I12"/>
  <c r="I13"/>
  <c r="L13" s="1"/>
  <c r="I14"/>
  <c r="L14" s="1"/>
  <c r="I15"/>
  <c r="L15" s="1"/>
  <c r="I16"/>
  <c r="L16" s="1"/>
  <c r="I17"/>
  <c r="I18"/>
  <c r="L18" s="1"/>
  <c r="I19"/>
  <c r="I20"/>
  <c r="L20" s="1"/>
  <c r="N20" s="1"/>
  <c r="I21"/>
  <c r="L21" s="1"/>
  <c r="N21" s="1"/>
  <c r="I22"/>
  <c r="L22" s="1"/>
  <c r="N22" s="1"/>
  <c r="I23"/>
  <c r="I24"/>
  <c r="L24" s="1"/>
  <c r="N24" s="1"/>
  <c r="I25"/>
  <c r="L25" s="1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2"/>
  <c r="L17"/>
  <c r="L19"/>
  <c r="L23"/>
  <c r="N23" s="1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I8"/>
  <c r="L8" s="1"/>
  <c r="O8" s="1"/>
  <c r="N123" l="1"/>
  <c r="O123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9"/>
  <c r="O9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<sst xmlns="http://schemas.openxmlformats.org/spreadsheetml/2006/main" count="87" uniqueCount="87">
  <si>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</si>
  <si>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</si>
  <si>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</si>
  <si>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</si>
  <si>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</si>
  <si>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СМСБ2313 Хирургија</t>
  </si>
  <si>
    <t>Студијски програм:</t>
  </si>
  <si>
    <t>СТРУКОВНА МЕДИЦИНСКА СЕСТРА БАБИЦА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</si>
  <si>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</si>
  <si>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</si>
  <si>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</si>
  <si>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</si>
  <si>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</si>
  <si>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</si>
  <si>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</si>
  <si>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</si>
  <si>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</si>
  <si>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</si>
  <si>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</si>
  <si>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</si>
  <si>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</si>
  <si>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</si>
  <si>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</si>
  <si>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2016/2419-IV</t>
  </si>
  <si>
    <t>Перишић Јасмина</t>
  </si>
  <si>
    <t>2018/4047-IV</t>
  </si>
  <si>
    <t>Радисављевић Александра</t>
  </si>
  <si>
    <t>2019/4204-IV</t>
  </si>
  <si>
    <t>Васић Бојана</t>
  </si>
  <si>
    <t>2019/4273-IV</t>
  </si>
  <si>
    <t>Трујић Вељко</t>
  </si>
  <si>
    <t>2019/4522-IV</t>
  </si>
  <si>
    <t>Јанковић Јана</t>
  </si>
  <si>
    <t>2019/4543-IV</t>
  </si>
  <si>
    <t>Маринковић Валентина</t>
  </si>
  <si>
    <t>2019/4597-IV</t>
  </si>
  <si>
    <t>Кривокућа Наталија</t>
  </si>
  <si>
    <t>2020/4644-IV</t>
  </si>
  <si>
    <t>Нојић Алексанра</t>
  </si>
  <si>
    <t>2020/4676-IV</t>
  </si>
  <si>
    <t>Станојевић Анђела</t>
  </si>
  <si>
    <t>2020/4678-IV</t>
  </si>
  <si>
    <t>Красић Андријана</t>
  </si>
  <si>
    <t>2020/4702-IV</t>
  </si>
  <si>
    <t>Ђикић Емилија</t>
  </si>
  <si>
    <t>2020/4726-IV</t>
  </si>
  <si>
    <t>Трифуновић Ивана</t>
  </si>
  <si>
    <t>2020/4728-IV</t>
  </si>
  <si>
    <t>Марковић Милица</t>
  </si>
  <si>
    <t>2020/4741-IV</t>
  </si>
  <si>
    <t>Николић Милица</t>
  </si>
  <si>
    <t>2020/4776-IV</t>
  </si>
  <si>
    <t>Јанковић Теодора</t>
  </si>
  <si>
    <t>2020/4798-IV</t>
  </si>
  <si>
    <t>Обућина Сања</t>
  </si>
  <si>
    <t>2020/4799-IV</t>
  </si>
  <si>
    <t>Ђурић Анђела</t>
  </si>
  <si>
    <t>2020/4803-IV</t>
  </si>
  <si>
    <t>Алексић Јана</t>
  </si>
  <si>
    <t>2020/4805-IV</t>
  </si>
  <si>
    <t>Станковић Катарина</t>
  </si>
  <si>
    <t>2020/4812-IV</t>
  </si>
  <si>
    <t>Михајловић Сара</t>
  </si>
  <si>
    <t>2020/4837-IV</t>
  </si>
  <si>
    <t>Милутиновић Николина</t>
  </si>
  <si>
    <t>2020/4858-IV</t>
  </si>
  <si>
    <t>Пелевић Јована</t>
  </si>
  <si>
    <t>2020/4860-IV</t>
  </si>
  <si>
    <t>Црнчевић Теодора</t>
  </si>
  <si>
    <t>2020/4867-IV</t>
  </si>
  <si>
    <t>Рајковић Милица</t>
  </si>
  <si>
    <t>2020/4892-IV</t>
  </si>
  <si>
    <t>Милановић Јована</t>
  </si>
  <si>
    <t>2020/4893-IV</t>
  </si>
  <si>
    <t>Лукић Тамара</t>
  </si>
  <si>
    <t>2020/4911-IV</t>
  </si>
  <si>
    <t>Трајковић Ивана</t>
  </si>
  <si>
    <t>2020/4916-IV</t>
  </si>
  <si>
    <t>Богдановић Хелена</t>
  </si>
  <si>
    <t>2020/4921-IV</t>
  </si>
  <si>
    <t>Грачан Ивана</t>
  </si>
  <si>
    <t>2020/4928-IV</t>
  </si>
  <si>
    <t>Станковић Марија</t>
  </si>
  <si>
    <t>2020/4930-IV</t>
  </si>
  <si>
    <t>Гигић Дара</t>
  </si>
  <si>
    <t>2020/4939-IV</t>
  </si>
  <si>
    <t>Петровић Aња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</si>
</sst>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8" activePane="bottomLeft" state="frozen"/>
      <selection pane="bottomLeft" activeCell="G40" sqref="G40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</v>
      </c>
      <c r="B2" s="81"/>
      <c r="C2" s="82"/>
      <c r="D2" s="26" t="s">
        <v>2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3</v>
      </c>
      <c r="B3" s="81"/>
      <c r="C3" s="82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4</v>
      </c>
      <c r="B4" s="81"/>
      <c r="C4" s="81"/>
      <c r="D4" s="76" t="s">
        <v>5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6</v>
      </c>
      <c r="B5" s="81"/>
      <c r="C5" s="81"/>
      <c r="D5" s="76" t="s">
        <v>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8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9</v>
      </c>
      <c r="B7" s="18" t="s">
        <v>10</v>
      </c>
      <c r="C7" s="19" t="s">
        <v>11</v>
      </c>
      <c r="D7" s="20" t="s">
        <v>12</v>
      </c>
      <c r="E7" s="21" t="s">
        <v>13</v>
      </c>
      <c r="F7" s="21" t="s">
        <v>14</v>
      </c>
      <c r="G7" s="21" t="s">
        <v>15</v>
      </c>
      <c r="H7" s="22" t="s">
        <v>16</v>
      </c>
      <c r="I7" s="51" t="s">
        <v>17</v>
      </c>
      <c r="J7" s="20" t="s">
        <v>18</v>
      </c>
      <c r="K7" s="21" t="s">
        <v>19</v>
      </c>
      <c r="L7" s="53" t="s">
        <v>20</v>
      </c>
      <c r="M7" s="41"/>
      <c r="N7" s="48" t="s">
        <v>21</v>
      </c>
      <c r="O7" s="22" t="s">
        <v>22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15</v>
      </c>
      <c r="E8" s="29"/>
      <c r="F8" s="30">
        <v>10</v>
      </c>
      <c r="G8" s="29">
        <v>2</v>
      </c>
      <c r="H8" s="29"/>
      <c r="I8" s="9">
        <f>SUM(D8:H8)</f>
        <v>27</v>
      </c>
      <c r="J8" s="42"/>
      <c r="K8" s="42"/>
      <c r="L8" s="54">
        <f>SUM(I8,J8,K8)</f>
        <v>27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20</v>
      </c>
      <c r="E9" s="31"/>
      <c r="F9" s="32">
        <v>10</v>
      </c>
      <c r="G9" s="31">
        <v>12</v>
      </c>
      <c r="H9" s="31"/>
      <c r="I9" s="11">
        <f t="shared" ref="I9:I72" si="0">SUM(D9:H9)</f>
        <v>42</v>
      </c>
      <c r="J9" s="39"/>
      <c r="K9" s="39"/>
      <c r="L9" s="55">
        <f t="shared" ref="L9:L72" si="1">SUM(I9,J9,K9)</f>
        <v>42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15</v>
      </c>
      <c r="E10" s="31"/>
      <c r="F10" s="32">
        <v>10</v>
      </c>
      <c r="G10" s="31">
        <v>6</v>
      </c>
      <c r="H10" s="31"/>
      <c r="I10" s="11">
        <f t="shared" si="0"/>
        <v>31</v>
      </c>
      <c r="J10" s="39"/>
      <c r="K10" s="39"/>
      <c r="L10" s="55">
        <f t="shared" si="1"/>
        <v>31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15</v>
      </c>
      <c r="E11" s="33"/>
      <c r="F11" s="34">
        <v>10</v>
      </c>
      <c r="G11" s="33">
        <v>10</v>
      </c>
      <c r="H11" s="33"/>
      <c r="I11" s="11">
        <f t="shared" si="0"/>
        <v>35</v>
      </c>
      <c r="J11" s="40"/>
      <c r="K11" s="40"/>
      <c r="L11" s="55">
        <f t="shared" si="1"/>
        <v>35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15</v>
      </c>
      <c r="E12" s="31"/>
      <c r="F12" s="32">
        <v>10</v>
      </c>
      <c r="G12" s="31">
        <v>6</v>
      </c>
      <c r="H12" s="31"/>
      <c r="I12" s="11">
        <f t="shared" si="0"/>
        <v>31</v>
      </c>
      <c r="J12" s="39"/>
      <c r="K12" s="39"/>
      <c r="L12" s="55">
        <f t="shared" si="1"/>
        <v>31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15</v>
      </c>
      <c r="E13" s="31"/>
      <c r="F13" s="32">
        <v>10</v>
      </c>
      <c r="G13" s="31">
        <v>8</v>
      </c>
      <c r="H13" s="31"/>
      <c r="I13" s="11">
        <f t="shared" si="0"/>
        <v>33</v>
      </c>
      <c r="J13" s="39"/>
      <c r="K13" s="39"/>
      <c r="L13" s="55">
        <f t="shared" si="1"/>
        <v>33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15</v>
      </c>
      <c r="E14" s="31"/>
      <c r="F14" s="32">
        <v>10</v>
      </c>
      <c r="G14" s="31">
        <v>8</v>
      </c>
      <c r="H14" s="31"/>
      <c r="I14" s="11">
        <f t="shared" si="0"/>
        <v>33</v>
      </c>
      <c r="J14" s="39"/>
      <c r="K14" s="39"/>
      <c r="L14" s="55">
        <f t="shared" si="1"/>
        <v>33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20</v>
      </c>
      <c r="E15" s="31"/>
      <c r="F15" s="32">
        <v>10</v>
      </c>
      <c r="G15" s="31">
        <v>6</v>
      </c>
      <c r="H15" s="31"/>
      <c r="I15" s="11">
        <f t="shared" si="0"/>
        <v>36</v>
      </c>
      <c r="J15" s="39"/>
      <c r="K15" s="39"/>
      <c r="L15" s="55">
        <f t="shared" si="1"/>
        <v>36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20</v>
      </c>
      <c r="E16" s="31"/>
      <c r="F16" s="32">
        <v>10</v>
      </c>
      <c r="G16" s="31">
        <v>12</v>
      </c>
      <c r="H16" s="31"/>
      <c r="I16" s="11">
        <f t="shared" si="0"/>
        <v>42</v>
      </c>
      <c r="J16" s="39"/>
      <c r="K16" s="39"/>
      <c r="L16" s="55">
        <f t="shared" si="1"/>
        <v>42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15</v>
      </c>
      <c r="E17" s="31"/>
      <c r="F17" s="32">
        <v>10</v>
      </c>
      <c r="G17" s="31">
        <v>10</v>
      </c>
      <c r="H17" s="31"/>
      <c r="I17" s="11">
        <f t="shared" si="0"/>
        <v>35</v>
      </c>
      <c r="J17" s="39"/>
      <c r="K17" s="39"/>
      <c r="L17" s="55">
        <f t="shared" si="1"/>
        <v>35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20</v>
      </c>
      <c r="E18" s="31"/>
      <c r="F18" s="32">
        <v>10</v>
      </c>
      <c r="G18" s="31">
        <v>8</v>
      </c>
      <c r="H18" s="31"/>
      <c r="I18" s="11">
        <f t="shared" si="0"/>
        <v>38</v>
      </c>
      <c r="J18" s="39"/>
      <c r="K18" s="39"/>
      <c r="L18" s="55">
        <f t="shared" si="1"/>
        <v>38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20</v>
      </c>
      <c r="E19" s="31"/>
      <c r="F19" s="32">
        <v>10</v>
      </c>
      <c r="G19" s="31">
        <v>10</v>
      </c>
      <c r="H19" s="31"/>
      <c r="I19" s="11">
        <f t="shared" si="0"/>
        <v>40</v>
      </c>
      <c r="J19" s="39"/>
      <c r="K19" s="39"/>
      <c r="L19" s="55">
        <f t="shared" si="1"/>
        <v>40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15</v>
      </c>
      <c r="E20" s="31"/>
      <c r="F20" s="32">
        <v>10</v>
      </c>
      <c r="G20" s="31">
        <v>10</v>
      </c>
      <c r="H20" s="31"/>
      <c r="I20" s="11">
        <f t="shared" si="0"/>
        <v>35</v>
      </c>
      <c r="J20" s="39"/>
      <c r="K20" s="39"/>
      <c r="L20" s="55">
        <f t="shared" si="1"/>
        <v>35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20</v>
      </c>
      <c r="E21" s="31"/>
      <c r="F21" s="32">
        <v>10</v>
      </c>
      <c r="G21" s="31">
        <v>10</v>
      </c>
      <c r="H21" s="31"/>
      <c r="I21" s="11">
        <f t="shared" si="0"/>
        <v>40</v>
      </c>
      <c r="J21" s="39"/>
      <c r="K21" s="39"/>
      <c r="L21" s="55">
        <f t="shared" si="1"/>
        <v>40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20</v>
      </c>
      <c r="E22" s="31"/>
      <c r="F22" s="32">
        <v>10</v>
      </c>
      <c r="G22" s="31">
        <v>8</v>
      </c>
      <c r="H22" s="31"/>
      <c r="I22" s="11">
        <f t="shared" si="0"/>
        <v>38</v>
      </c>
      <c r="J22" s="39"/>
      <c r="K22" s="39"/>
      <c r="L22" s="55">
        <f t="shared" si="1"/>
        <v>38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15</v>
      </c>
      <c r="E23" s="31"/>
      <c r="F23" s="32">
        <v>10</v>
      </c>
      <c r="G23" s="31">
        <v>10</v>
      </c>
      <c r="H23" s="31"/>
      <c r="I23" s="11">
        <f t="shared" si="0"/>
        <v>35</v>
      </c>
      <c r="J23" s="39"/>
      <c r="K23" s="39"/>
      <c r="L23" s="55">
        <f t="shared" si="1"/>
        <v>35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20</v>
      </c>
      <c r="E24" s="31"/>
      <c r="F24" s="32">
        <v>10</v>
      </c>
      <c r="G24" s="31">
        <v>14</v>
      </c>
      <c r="H24" s="31"/>
      <c r="I24" s="11">
        <f t="shared" si="0"/>
        <v>44</v>
      </c>
      <c r="J24" s="39"/>
      <c r="K24" s="39"/>
      <c r="L24" s="55">
        <f t="shared" si="1"/>
        <v>44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15</v>
      </c>
      <c r="E25" s="31"/>
      <c r="F25" s="32">
        <v>10</v>
      </c>
      <c r="G25" s="31">
        <v>10</v>
      </c>
      <c r="H25" s="31"/>
      <c r="I25" s="11">
        <f t="shared" si="0"/>
        <v>35</v>
      </c>
      <c r="J25" s="39"/>
      <c r="K25" s="39"/>
      <c r="L25" s="55">
        <f t="shared" si="1"/>
        <v>35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20</v>
      </c>
      <c r="E26" s="31"/>
      <c r="F26" s="32">
        <v>10</v>
      </c>
      <c r="G26" s="31">
        <v>8</v>
      </c>
      <c r="H26" s="31"/>
      <c r="I26" s="11">
        <f t="shared" si="0"/>
        <v>38</v>
      </c>
      <c r="J26" s="39"/>
      <c r="K26" s="39"/>
      <c r="L26" s="55">
        <f t="shared" si="1"/>
        <v>38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20</v>
      </c>
      <c r="E27" s="31"/>
      <c r="F27" s="32">
        <v>10</v>
      </c>
      <c r="G27" s="31">
        <v>12</v>
      </c>
      <c r="H27" s="31"/>
      <c r="I27" s="11">
        <f t="shared" si="0"/>
        <v>42</v>
      </c>
      <c r="J27" s="39"/>
      <c r="K27" s="39"/>
      <c r="L27" s="55">
        <f t="shared" si="1"/>
        <v>42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20</v>
      </c>
      <c r="E28" s="31"/>
      <c r="F28" s="32">
        <v>10</v>
      </c>
      <c r="G28" s="31">
        <v>10</v>
      </c>
      <c r="H28" s="31"/>
      <c r="I28" s="11">
        <f t="shared" si="0"/>
        <v>40</v>
      </c>
      <c r="J28" s="39"/>
      <c r="K28" s="39"/>
      <c r="L28" s="55">
        <f t="shared" si="1"/>
        <v>40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>
        <v>20</v>
      </c>
      <c r="E29" s="31"/>
      <c r="F29" s="32">
        <v>10</v>
      </c>
      <c r="G29" s="31">
        <v>8</v>
      </c>
      <c r="H29" s="31"/>
      <c r="I29" s="11">
        <f t="shared" si="0"/>
        <v>38</v>
      </c>
      <c r="J29" s="39"/>
      <c r="K29" s="39"/>
      <c r="L29" s="55">
        <f t="shared" si="1"/>
        <v>38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20</v>
      </c>
      <c r="E30" s="31"/>
      <c r="F30" s="32">
        <v>10</v>
      </c>
      <c r="G30" s="31">
        <v>14</v>
      </c>
      <c r="H30" s="31"/>
      <c r="I30" s="11">
        <f t="shared" si="0"/>
        <v>44</v>
      </c>
      <c r="J30" s="39"/>
      <c r="K30" s="39"/>
      <c r="L30" s="55">
        <f t="shared" si="1"/>
        <v>44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15</v>
      </c>
      <c r="E31" s="31"/>
      <c r="F31" s="32">
        <v>10</v>
      </c>
      <c r="G31" s="31">
        <v>12</v>
      </c>
      <c r="H31" s="31"/>
      <c r="I31" s="11">
        <f t="shared" si="0"/>
        <v>37</v>
      </c>
      <c r="J31" s="39"/>
      <c r="K31" s="39"/>
      <c r="L31" s="55">
        <f t="shared" si="1"/>
        <v>37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20</v>
      </c>
      <c r="E32" s="31"/>
      <c r="F32" s="32">
        <v>10</v>
      </c>
      <c r="G32" s="31">
        <v>10</v>
      </c>
      <c r="H32" s="31"/>
      <c r="I32" s="11">
        <f t="shared" si="0"/>
        <v>40</v>
      </c>
      <c r="J32" s="39"/>
      <c r="K32" s="39"/>
      <c r="L32" s="55">
        <f t="shared" si="1"/>
        <v>40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20</v>
      </c>
      <c r="E33" s="31"/>
      <c r="F33" s="32">
        <v>10</v>
      </c>
      <c r="G33" s="31">
        <v>8</v>
      </c>
      <c r="H33" s="31"/>
      <c r="I33" s="11">
        <f t="shared" si="0"/>
        <v>38</v>
      </c>
      <c r="J33" s="39"/>
      <c r="K33" s="39"/>
      <c r="L33" s="55">
        <f t="shared" si="1"/>
        <v>38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>
        <v>20</v>
      </c>
      <c r="E34" s="31"/>
      <c r="F34" s="32">
        <v>10</v>
      </c>
      <c r="G34" s="31">
        <v>6</v>
      </c>
      <c r="H34" s="31"/>
      <c r="I34" s="11">
        <f t="shared" si="0"/>
        <v>36</v>
      </c>
      <c r="J34" s="39"/>
      <c r="K34" s="39"/>
      <c r="L34" s="55">
        <f t="shared" si="1"/>
        <v>36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>
        <v>20</v>
      </c>
      <c r="E35" s="31"/>
      <c r="F35" s="32">
        <v>10</v>
      </c>
      <c r="G35" s="31">
        <v>2</v>
      </c>
      <c r="H35" s="31"/>
      <c r="I35" s="11">
        <f t="shared" si="0"/>
        <v>32</v>
      </c>
      <c r="J35" s="39"/>
      <c r="K35" s="39"/>
      <c r="L35" s="55">
        <f t="shared" si="1"/>
        <v>32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15</v>
      </c>
      <c r="E36" s="31"/>
      <c r="F36" s="32">
        <v>10</v>
      </c>
      <c r="G36" s="31">
        <v>10</v>
      </c>
      <c r="H36" s="31"/>
      <c r="I36" s="11">
        <f t="shared" si="0"/>
        <v>35</v>
      </c>
      <c r="J36" s="39"/>
      <c r="K36" s="39"/>
      <c r="L36" s="55">
        <f t="shared" si="1"/>
        <v>35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>
        <v>20</v>
      </c>
      <c r="E37" s="31"/>
      <c r="F37" s="32">
        <v>10</v>
      </c>
      <c r="G37" s="31">
        <v>10</v>
      </c>
      <c r="H37" s="31"/>
      <c r="I37" s="11">
        <f t="shared" si="0"/>
        <v>40</v>
      </c>
      <c r="J37" s="39"/>
      <c r="K37" s="39"/>
      <c r="L37" s="55">
        <f t="shared" si="1"/>
        <v>40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83</v>
      </c>
      <c r="C38" s="72" t="s">
        <v>84</v>
      </c>
      <c r="D38" s="31">
        <v>15</v>
      </c>
      <c r="E38" s="31"/>
      <c r="F38" s="32">
        <v>10</v>
      </c>
      <c r="G38" s="31">
        <v>10</v>
      </c>
      <c r="H38" s="31"/>
      <c r="I38" s="11">
        <f t="shared" si="0"/>
        <v>35</v>
      </c>
      <c r="J38" s="39"/>
      <c r="K38" s="39"/>
      <c r="L38" s="55">
        <f t="shared" si="1"/>
        <v>35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85</v>
      </c>
      <c r="C39" s="68" t="s">
        <v>86</v>
      </c>
      <c r="D39" s="31">
        <v>20</v>
      </c>
      <c r="E39" s="31"/>
      <c r="F39" s="32">
        <v>10</v>
      </c>
      <c r="G39" s="31">
        <v>8</v>
      </c>
      <c r="H39" s="31"/>
      <c r="I39" s="11">
        <f t="shared" si="0"/>
        <v>38</v>
      </c>
      <c r="J39" s="39"/>
      <c r="K39" s="39"/>
      <c r="L39" s="55">
        <f t="shared" si="1"/>
        <v>38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OBC-DrMoma</cp:lastModifiedBy>
  <cp:revision/>
  <dcterms:created xsi:type="dcterms:W3CDTF">2022-01-18T11:30:00Z</dcterms:created>
  <dcterms:modified xsi:type="dcterms:W3CDTF">2022-01-18T11:34:23Z</dcterms:modified>
</cp:coreProperties>
</file>