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880" yWindow="30" windowWidth="9210" windowHeight="12690"/>
  </bookViews>
  <sheets>
    <sheet name="Поени" sheetId="1" r:id="rId1"/>
  </sheets>
  <definedNames>
    <definedName name="_xlnm.Print_Area" localSheetId="0">Поени!$A$5:$O$123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/>
  <c r="N252" s="1"/>
  <c r="I253"/>
  <c r="L253" s="1"/>
  <c r="I254"/>
  <c r="L254"/>
  <c r="N254" s="1"/>
  <c r="I255"/>
  <c r="L255" s="1"/>
  <c r="I256"/>
  <c r="L256" s="1"/>
  <c r="I257"/>
  <c r="L257" s="1"/>
  <c r="I258"/>
  <c r="L258"/>
  <c r="N258" s="1"/>
  <c r="I259"/>
  <c r="L259" s="1"/>
  <c r="I260"/>
  <c r="L260"/>
  <c r="N260" s="1"/>
  <c r="I261"/>
  <c r="L261" s="1"/>
  <c r="I262"/>
  <c r="L262"/>
  <c r="N262" s="1"/>
  <c r="I263"/>
  <c r="L263" s="1"/>
  <c r="I264"/>
  <c r="L264"/>
  <c r="N264" s="1"/>
  <c r="I265"/>
  <c r="L265" s="1"/>
  <c r="I266"/>
  <c r="L266"/>
  <c r="N266" s="1"/>
  <c r="I267"/>
  <c r="L267" s="1"/>
  <c r="I268"/>
  <c r="L268"/>
  <c r="N268" s="1"/>
  <c r="I209"/>
  <c r="L209"/>
  <c r="N209" s="1"/>
  <c r="I210"/>
  <c r="L210"/>
  <c r="N210" s="1"/>
  <c r="I205"/>
  <c r="L205"/>
  <c r="N205" s="1"/>
  <c r="I206"/>
  <c r="L206"/>
  <c r="N206" s="1"/>
  <c r="I207"/>
  <c r="L207"/>
  <c r="N207" s="1"/>
  <c r="I208"/>
  <c r="L208"/>
  <c r="N208" s="1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I9"/>
  <c r="L9" s="1"/>
  <c r="I10"/>
  <c r="L10" s="1"/>
  <c r="I11"/>
  <c r="L11"/>
  <c r="I12"/>
  <c r="I13"/>
  <c r="L13" s="1"/>
  <c r="I14"/>
  <c r="L14" s="1"/>
  <c r="I15"/>
  <c r="L15" s="1"/>
  <c r="I16"/>
  <c r="L16" s="1"/>
  <c r="I17"/>
  <c r="I18"/>
  <c r="L18" s="1"/>
  <c r="I19"/>
  <c r="I20"/>
  <c r="L20" s="1"/>
  <c r="N20" s="1"/>
  <c r="I21"/>
  <c r="L21" s="1"/>
  <c r="N21" s="1"/>
  <c r="I22"/>
  <c r="L22" s="1"/>
  <c r="N22" s="1"/>
  <c r="I23"/>
  <c r="I24"/>
  <c r="L24" s="1"/>
  <c r="N24" s="1"/>
  <c r="I25"/>
  <c r="L25" s="1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L12"/>
  <c r="L17"/>
  <c r="L19"/>
  <c r="L23"/>
  <c r="N23" s="1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I8"/>
  <c r="L8" s="1"/>
  <c r="O8" s="1"/>
  <c r="N123" l="1"/>
  <c r="O123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9"/>
  <c r="O9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<sst xmlns="http://schemas.openxmlformats.org/spreadsheetml/2006/main" count="45" uniqueCount="45">
  <si>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</si>
  <si>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</si>
  <si>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2021/2022</t>
  </si>
  <si>
    <t>Семестар</t>
  </si>
  <si>
    <t>Предмет:</t>
  </si>
  <si>
    <t>СМСБ2319 Здравствена нега у хирургији</t>
  </si>
  <si>
    <t>Студијски програм:</t>
  </si>
  <si>
    <t>СТРУКОВНА МЕДИЦИНСКА СЕСТРА БАБИЦА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</si>
  <si>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</si>
  <si>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</si>
  <si>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</si>
  <si>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</si>
  <si>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</si>
  <si>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</si>
  <si>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</si>
  <si>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</si>
  <si>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</si>
  <si>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</si>
  <si>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</si>
  <si>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</si>
  <si>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</si>
  <si>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</si>
  <si>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</si>
  <si>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2018/4047-IV</t>
  </si>
  <si>
    <t>Радисављевић Александра</t>
  </si>
  <si>
    <t>2019/4204-IV</t>
  </si>
  <si>
    <t>Васић Бојана</t>
  </si>
  <si>
    <t>2020/4728-IV</t>
  </si>
  <si>
    <t>Марковић Милица</t>
  </si>
  <si>
    <t>2020/4741-IV</t>
  </si>
  <si>
    <t>Николић Милица</t>
  </si>
  <si>
    <t>2020/4798-IV</t>
  </si>
  <si>
    <t>Обућина Сања</t>
  </si>
  <si>
    <t>2020/4803-IV</t>
  </si>
  <si>
    <t>Алексић Јана</t>
  </si>
  <si>
    <t>2020/4858-IV</t>
  </si>
  <si>
    <t>Пелевић Јована</t>
  </si>
  <si>
    <t>2020/4892-IV</t>
  </si>
  <si>
    <t>Милановић Јована</t>
  </si>
  <si>
    <t>2020/4893-IV</t>
  </si>
  <si>
    <t>Лукић Тамара</t>
  </si>
  <si>
    <t>2020/4921-IV</t>
  </si>
  <si>
    <t>Грачан Ивана</t>
  </si>
  <si>
    <t>2020/4928-IV</t>
  </si>
  <si>
    <t>Станковић Марија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</si>
</sst>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workbookViewId="0">
      <pane ySplit="7" topLeftCell="A12" activePane="bottomLeft" state="frozen"/>
      <selection pane="bottomLeft" activeCell="J18" sqref="J18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</v>
      </c>
      <c r="B2" s="81"/>
      <c r="C2" s="82"/>
      <c r="D2" s="26" t="s">
        <v>2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3</v>
      </c>
      <c r="B3" s="81"/>
      <c r="C3" s="82"/>
      <c r="D3" s="26">
        <v>3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4</v>
      </c>
      <c r="B4" s="81"/>
      <c r="C4" s="81"/>
      <c r="D4" s="76" t="s">
        <v>5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6</v>
      </c>
      <c r="B5" s="81"/>
      <c r="C5" s="81"/>
      <c r="D5" s="76" t="s">
        <v>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8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9</v>
      </c>
      <c r="B7" s="18" t="s">
        <v>10</v>
      </c>
      <c r="C7" s="19" t="s">
        <v>11</v>
      </c>
      <c r="D7" s="20" t="s">
        <v>12</v>
      </c>
      <c r="E7" s="21" t="s">
        <v>13</v>
      </c>
      <c r="F7" s="21" t="s">
        <v>14</v>
      </c>
      <c r="G7" s="21" t="s">
        <v>15</v>
      </c>
      <c r="H7" s="22" t="s">
        <v>16</v>
      </c>
      <c r="I7" s="51" t="s">
        <v>17</v>
      </c>
      <c r="J7" s="20" t="s">
        <v>18</v>
      </c>
      <c r="K7" s="21" t="s">
        <v>19</v>
      </c>
      <c r="L7" s="53" t="s">
        <v>20</v>
      </c>
      <c r="M7" s="41"/>
      <c r="N7" s="48" t="s">
        <v>21</v>
      </c>
      <c r="O7" s="22" t="s">
        <v>22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>
        <v>20</v>
      </c>
      <c r="E8" s="29"/>
      <c r="F8" s="30">
        <v>10</v>
      </c>
      <c r="G8" s="29">
        <v>8</v>
      </c>
      <c r="H8" s="29"/>
      <c r="I8" s="9">
        <f>SUM(D8:H8)</f>
        <v>38</v>
      </c>
      <c r="J8" s="42"/>
      <c r="K8" s="42"/>
      <c r="L8" s="54">
        <f>SUM(I8,J8,K8)</f>
        <v>38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>
        <v>20</v>
      </c>
      <c r="E9" s="31"/>
      <c r="F9" s="32">
        <v>10</v>
      </c>
      <c r="G9" s="31">
        <v>6</v>
      </c>
      <c r="H9" s="31"/>
      <c r="I9" s="11">
        <f t="shared" ref="I9:I72" si="0">SUM(D9:H9)</f>
        <v>36</v>
      </c>
      <c r="J9" s="39"/>
      <c r="K9" s="39"/>
      <c r="L9" s="55">
        <f t="shared" ref="L9:L72" si="1">SUM(I9,J9,K9)</f>
        <v>36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>
        <v>15</v>
      </c>
      <c r="E10" s="31"/>
      <c r="F10" s="32">
        <v>10</v>
      </c>
      <c r="G10" s="31">
        <v>4</v>
      </c>
      <c r="H10" s="31"/>
      <c r="I10" s="11">
        <f t="shared" si="0"/>
        <v>29</v>
      </c>
      <c r="J10" s="39"/>
      <c r="K10" s="39"/>
      <c r="L10" s="55">
        <f t="shared" si="1"/>
        <v>29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>
        <v>20</v>
      </c>
      <c r="E11" s="33"/>
      <c r="F11" s="34">
        <v>10</v>
      </c>
      <c r="G11" s="33">
        <v>10</v>
      </c>
      <c r="H11" s="33"/>
      <c r="I11" s="11">
        <f t="shared" si="0"/>
        <v>40</v>
      </c>
      <c r="J11" s="40"/>
      <c r="K11" s="40"/>
      <c r="L11" s="55">
        <f t="shared" si="1"/>
        <v>40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>
        <v>15</v>
      </c>
      <c r="E12" s="31"/>
      <c r="F12" s="32">
        <v>10</v>
      </c>
      <c r="G12" s="31">
        <v>8</v>
      </c>
      <c r="H12" s="31"/>
      <c r="I12" s="11">
        <f t="shared" si="0"/>
        <v>33</v>
      </c>
      <c r="J12" s="39"/>
      <c r="K12" s="39"/>
      <c r="L12" s="55">
        <f t="shared" si="1"/>
        <v>33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>
        <v>15</v>
      </c>
      <c r="E13" s="31"/>
      <c r="F13" s="32">
        <v>10</v>
      </c>
      <c r="G13" s="31">
        <v>8</v>
      </c>
      <c r="H13" s="31"/>
      <c r="I13" s="11">
        <f t="shared" si="0"/>
        <v>33</v>
      </c>
      <c r="J13" s="39"/>
      <c r="K13" s="39"/>
      <c r="L13" s="55">
        <f t="shared" si="1"/>
        <v>33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>
        <v>20</v>
      </c>
      <c r="E14" s="31"/>
      <c r="F14" s="32">
        <v>10</v>
      </c>
      <c r="G14" s="31">
        <v>12</v>
      </c>
      <c r="H14" s="31"/>
      <c r="I14" s="11">
        <f t="shared" si="0"/>
        <v>42</v>
      </c>
      <c r="J14" s="39"/>
      <c r="K14" s="39"/>
      <c r="L14" s="55">
        <f t="shared" si="1"/>
        <v>42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>
        <v>20</v>
      </c>
      <c r="E15" s="31"/>
      <c r="F15" s="32">
        <v>10</v>
      </c>
      <c r="G15" s="31">
        <v>18</v>
      </c>
      <c r="H15" s="31"/>
      <c r="I15" s="11">
        <f t="shared" si="0"/>
        <v>48</v>
      </c>
      <c r="J15" s="39"/>
      <c r="K15" s="39"/>
      <c r="L15" s="55">
        <f t="shared" si="1"/>
        <v>48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>
        <v>20</v>
      </c>
      <c r="E16" s="31"/>
      <c r="F16" s="32">
        <v>10</v>
      </c>
      <c r="G16" s="31">
        <v>14</v>
      </c>
      <c r="H16" s="31"/>
      <c r="I16" s="11">
        <f t="shared" si="0"/>
        <v>44</v>
      </c>
      <c r="J16" s="39"/>
      <c r="K16" s="39"/>
      <c r="L16" s="55">
        <f t="shared" si="1"/>
        <v>44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>
        <v>15</v>
      </c>
      <c r="E17" s="31"/>
      <c r="F17" s="32">
        <v>10</v>
      </c>
      <c r="G17" s="31">
        <v>4</v>
      </c>
      <c r="H17" s="31"/>
      <c r="I17" s="11">
        <f t="shared" si="0"/>
        <v>29</v>
      </c>
      <c r="J17" s="39"/>
      <c r="K17" s="39"/>
      <c r="L17" s="55">
        <f t="shared" si="1"/>
        <v>29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>
        <v>20</v>
      </c>
      <c r="E18" s="31"/>
      <c r="F18" s="32">
        <v>10</v>
      </c>
      <c r="G18" s="31">
        <v>10</v>
      </c>
      <c r="H18" s="31"/>
      <c r="I18" s="11">
        <f t="shared" si="0"/>
        <v>40</v>
      </c>
      <c r="J18" s="39"/>
      <c r="K18" s="39"/>
      <c r="L18" s="55">
        <f t="shared" si="1"/>
        <v>40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/>
      <c r="C19" s="72"/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/>
      <c r="C20" s="72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/>
      <c r="C21" s="72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/>
      <c r="C22" s="72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/>
      <c r="C38" s="72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OBC-DrMoma</cp:lastModifiedBy>
  <cp:revision/>
  <dcterms:created xsi:type="dcterms:W3CDTF">2012-05-10T08:39:06Z</dcterms:created>
  <dcterms:modified xsi:type="dcterms:W3CDTF">2022-01-18T11:37:13Z</dcterms:modified>
</cp:coreProperties>
</file>