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390" yWindow="30" windowWidth="15660" windowHeight="11760"/>
  </bookViews>
  <sheets>
    <sheet name="Поени" sheetId="1" r:id="rId1"/>
  </sheets>
  <definedNames>
    <definedName name="_xlnm.Print_Area" localSheetId="0">Поени!$A$4:$O$122</definedName>
  </definedNames>
  <calcPr calcId="145621"/>
</workbook>
</file>

<file path=xl/calcChain.xml><?xml version="1.0" encoding="utf-8"?>
<calcChain xmlns="http://schemas.openxmlformats.org/spreadsheetml/2006/main">
  <c r="I209" i="1" l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/>
  <c r="N250" i="1" s="1"/>
  <c r="I251" i="1"/>
  <c r="L251" i="1" s="1"/>
  <c r="I252" i="1"/>
  <c r="L252" i="1" s="1"/>
  <c r="N252" i="1" s="1"/>
  <c r="I253" i="1"/>
  <c r="L253" i="1" s="1"/>
  <c r="I254" i="1"/>
  <c r="L254" i="1" s="1"/>
  <c r="I255" i="1"/>
  <c r="L255" i="1" s="1"/>
  <c r="I256" i="1"/>
  <c r="L256" i="1" s="1"/>
  <c r="N256" i="1" s="1"/>
  <c r="I257" i="1"/>
  <c r="L257" i="1" s="1"/>
  <c r="I258" i="1"/>
  <c r="L258" i="1" s="1"/>
  <c r="N258" i="1" s="1"/>
  <c r="I259" i="1"/>
  <c r="L259" i="1" s="1"/>
  <c r="I260" i="1"/>
  <c r="L260" i="1" s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07" i="1"/>
  <c r="L207" i="1" s="1"/>
  <c r="N207" i="1" s="1"/>
  <c r="I208" i="1"/>
  <c r="L208" i="1" s="1"/>
  <c r="N208" i="1" s="1"/>
  <c r="I203" i="1"/>
  <c r="L203" i="1" s="1"/>
  <c r="N203" i="1" s="1"/>
  <c r="I204" i="1"/>
  <c r="L204" i="1" s="1"/>
  <c r="N204" i="1" s="1"/>
  <c r="I205" i="1"/>
  <c r="L205" i="1" s="1"/>
  <c r="N205" i="1" s="1"/>
  <c r="I206" i="1"/>
  <c r="L206" i="1" s="1"/>
  <c r="N206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N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I31" i="1"/>
  <c r="I32" i="1"/>
  <c r="I33" i="1"/>
  <c r="I34" i="1"/>
  <c r="L34" i="1" s="1"/>
  <c r="N34" i="1" s="1"/>
  <c r="I35" i="1"/>
  <c r="I36" i="1"/>
  <c r="L36" i="1" s="1"/>
  <c r="N36" i="1" s="1"/>
  <c r="I37" i="1"/>
  <c r="I38" i="1"/>
  <c r="I39" i="1"/>
  <c r="I40" i="1"/>
  <c r="L40" i="1" s="1"/>
  <c r="N40" i="1" s="1"/>
  <c r="I41" i="1"/>
  <c r="I42" i="1"/>
  <c r="L42" i="1" s="1"/>
  <c r="N42" i="1" s="1"/>
  <c r="I43" i="1"/>
  <c r="I44" i="1"/>
  <c r="I45" i="1"/>
  <c r="I46" i="1"/>
  <c r="I47" i="1"/>
  <c r="I48" i="1"/>
  <c r="I49" i="1"/>
  <c r="L49" i="1" s="1"/>
  <c r="I50" i="1"/>
  <c r="I51" i="1"/>
  <c r="I52" i="1"/>
  <c r="L52" i="1" s="1"/>
  <c r="N52" i="1" s="1"/>
  <c r="I53" i="1"/>
  <c r="I54" i="1"/>
  <c r="L54" i="1" s="1"/>
  <c r="N54" i="1" s="1"/>
  <c r="I55" i="1"/>
  <c r="L55" i="1" s="1"/>
  <c r="I56" i="1"/>
  <c r="I57" i="1"/>
  <c r="I58" i="1"/>
  <c r="I59" i="1"/>
  <c r="I60" i="1"/>
  <c r="I61" i="1"/>
  <c r="L61" i="1" s="1"/>
  <c r="I62" i="1"/>
  <c r="I63" i="1"/>
  <c r="I64" i="1"/>
  <c r="I65" i="1"/>
  <c r="I66" i="1"/>
  <c r="I67" i="1"/>
  <c r="I68" i="1"/>
  <c r="I69" i="1"/>
  <c r="I70" i="1"/>
  <c r="I71" i="1"/>
  <c r="L71" i="1" s="1"/>
  <c r="I72" i="1"/>
  <c r="I73" i="1"/>
  <c r="I74" i="1"/>
  <c r="I75" i="1"/>
  <c r="L75" i="1" s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L91" i="1" s="1"/>
  <c r="I92" i="1"/>
  <c r="I93" i="1"/>
  <c r="L93" i="1" s="1"/>
  <c r="I94" i="1"/>
  <c r="I95" i="1"/>
  <c r="L95" i="1" s="1"/>
  <c r="I96" i="1"/>
  <c r="I97" i="1"/>
  <c r="I98" i="1"/>
  <c r="I99" i="1"/>
  <c r="L99" i="1" s="1"/>
  <c r="I100" i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L111" i="1" s="1"/>
  <c r="I112" i="1"/>
  <c r="I113" i="1"/>
  <c r="I114" i="1"/>
  <c r="I115" i="1"/>
  <c r="I116" i="1"/>
  <c r="I117" i="1"/>
  <c r="L117" i="1" s="1"/>
  <c r="I118" i="1"/>
  <c r="I119" i="1"/>
  <c r="L119" i="1" s="1"/>
  <c r="I120" i="1"/>
  <c r="L120" i="1" s="1"/>
  <c r="N120" i="1" s="1"/>
  <c r="I121" i="1"/>
  <c r="L121" i="1" s="1"/>
  <c r="I122" i="1"/>
  <c r="L11" i="1"/>
  <c r="L16" i="1"/>
  <c r="L25" i="1"/>
  <c r="L27" i="1"/>
  <c r="L29" i="1"/>
  <c r="L30" i="1"/>
  <c r="N30" i="1" s="1"/>
  <c r="L31" i="1"/>
  <c r="L32" i="1"/>
  <c r="N32" i="1" s="1"/>
  <c r="L33" i="1"/>
  <c r="L35" i="1"/>
  <c r="L37" i="1"/>
  <c r="L38" i="1"/>
  <c r="N38" i="1" s="1"/>
  <c r="L39" i="1"/>
  <c r="L41" i="1"/>
  <c r="L43" i="1"/>
  <c r="L44" i="1"/>
  <c r="N44" i="1" s="1"/>
  <c r="L45" i="1"/>
  <c r="L46" i="1"/>
  <c r="N46" i="1" s="1"/>
  <c r="L47" i="1"/>
  <c r="L48" i="1"/>
  <c r="N48" i="1" s="1"/>
  <c r="L50" i="1"/>
  <c r="N50" i="1" s="1"/>
  <c r="L51" i="1"/>
  <c r="L53" i="1"/>
  <c r="L56" i="1"/>
  <c r="N56" i="1" s="1"/>
  <c r="L57" i="1"/>
  <c r="L58" i="1"/>
  <c r="N58" i="1" s="1"/>
  <c r="L59" i="1"/>
  <c r="L60" i="1"/>
  <c r="N60" i="1" s="1"/>
  <c r="L62" i="1"/>
  <c r="N62" i="1" s="1"/>
  <c r="L63" i="1"/>
  <c r="L64" i="1"/>
  <c r="N64" i="1" s="1"/>
  <c r="L65" i="1"/>
  <c r="L66" i="1"/>
  <c r="N66" i="1" s="1"/>
  <c r="L67" i="1"/>
  <c r="L68" i="1"/>
  <c r="N68" i="1" s="1"/>
  <c r="L69" i="1"/>
  <c r="L70" i="1"/>
  <c r="N70" i="1" s="1"/>
  <c r="L72" i="1"/>
  <c r="N72" i="1" s="1"/>
  <c r="L73" i="1"/>
  <c r="L74" i="1"/>
  <c r="N74" i="1" s="1"/>
  <c r="L76" i="1"/>
  <c r="N76" i="1" s="1"/>
  <c r="L77" i="1"/>
  <c r="L78" i="1"/>
  <c r="N78" i="1" s="1"/>
  <c r="L79" i="1"/>
  <c r="L80" i="1"/>
  <c r="N80" i="1" s="1"/>
  <c r="L81" i="1"/>
  <c r="L82" i="1"/>
  <c r="N82" i="1" s="1"/>
  <c r="L83" i="1"/>
  <c r="L84" i="1"/>
  <c r="N84" i="1" s="1"/>
  <c r="L85" i="1"/>
  <c r="L86" i="1"/>
  <c r="N86" i="1" s="1"/>
  <c r="L87" i="1"/>
  <c r="L88" i="1"/>
  <c r="N88" i="1" s="1"/>
  <c r="L89" i="1"/>
  <c r="L90" i="1"/>
  <c r="N90" i="1" s="1"/>
  <c r="L92" i="1"/>
  <c r="N92" i="1" s="1"/>
  <c r="L94" i="1"/>
  <c r="N94" i="1" s="1"/>
  <c r="L96" i="1"/>
  <c r="N96" i="1" s="1"/>
  <c r="L97" i="1"/>
  <c r="L98" i="1"/>
  <c r="N98" i="1" s="1"/>
  <c r="L100" i="1"/>
  <c r="N100" i="1" s="1"/>
  <c r="L105" i="1"/>
  <c r="L107" i="1"/>
  <c r="L109" i="1"/>
  <c r="L112" i="1"/>
  <c r="N112" i="1" s="1"/>
  <c r="L113" i="1"/>
  <c r="L114" i="1"/>
  <c r="N114" i="1" s="1"/>
  <c r="L115" i="1"/>
  <c r="L116" i="1"/>
  <c r="N116" i="1" s="1"/>
  <c r="L118" i="1"/>
  <c r="N118" i="1" s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3" i="1"/>
  <c r="O263" i="1"/>
  <c r="N259" i="1"/>
  <c r="O259" i="1"/>
  <c r="N255" i="1"/>
  <c r="O255" i="1"/>
  <c r="N253" i="1"/>
  <c r="O253" i="1"/>
  <c r="N249" i="1"/>
  <c r="O24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5" i="1"/>
  <c r="O265" i="1"/>
  <c r="N261" i="1"/>
  <c r="O261" i="1"/>
  <c r="N257" i="1"/>
  <c r="O257" i="1"/>
  <c r="N251" i="1"/>
  <c r="O251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266" i="1"/>
  <c r="O264" i="1"/>
  <c r="O262" i="1"/>
  <c r="O260" i="1"/>
  <c r="O258" i="1"/>
  <c r="O256" i="1"/>
  <c r="O252" i="1"/>
  <c r="O250" i="1"/>
  <c r="N254" i="1"/>
  <c r="O254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09" i="1"/>
  <c r="N209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<sst xmlns="http://schemas.openxmlformats.org/spreadsheetml/2006/main" count="269" uniqueCount="268">
  <si>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</si>
  <si>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</si>
  <si>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</si>
  <si>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</si>
  <si>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</si>
  <si>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</si>
  <si>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</si>
  <si>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</si>
  <si>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</si>
  <si>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</si>
  <si>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</si>
  <si>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</si>
  <si>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</si>
  <si>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</si>
  <si>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</si>
  <si>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</si>
  <si>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</si>
  <si>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</si>
  <si>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</si>
  <si>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</si>
  <si>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</si>
  <si>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СФ2314 Хирургија са ортопедијом</t>
  </si>
  <si>
    <r>
      <rPr>
        <sz val="10"/>
        <color rgb="FF000000"/>
        <rFont val="Times New Roman"/>
        <family val="1"/>
      </rPr>
      <t>2017/2949-II</t>
    </r>
  </si>
  <si>
    <r>
      <rPr>
        <sz val="10"/>
        <color rgb="FF000000"/>
        <rFont val="Times New Roman"/>
        <family val="1"/>
      </rPr>
      <t>Марковић Стефан</t>
    </r>
  </si>
  <si>
    <r>
      <rPr>
        <sz val="10"/>
        <color rgb="FF000000"/>
        <rFont val="Times New Roman"/>
        <family val="1"/>
      </rPr>
      <t>2017/2963-II</t>
    </r>
  </si>
  <si>
    <r>
      <rPr>
        <sz val="10"/>
        <color rgb="FF000000"/>
        <rFont val="Times New Roman"/>
        <family val="1"/>
      </rPr>
      <t>Николић Филип</t>
    </r>
  </si>
  <si>
    <r>
      <rPr>
        <sz val="10"/>
        <color rgb="FF000000"/>
        <rFont val="Times New Roman"/>
        <family val="1"/>
      </rPr>
      <t>2017/3069-II</t>
    </r>
  </si>
  <si>
    <r>
      <rPr>
        <sz val="10"/>
        <color rgb="FF000000"/>
        <rFont val="Times New Roman"/>
        <family val="1"/>
      </rPr>
      <t>Младеновић Никола</t>
    </r>
  </si>
  <si>
    <r>
      <rPr>
        <sz val="10"/>
        <color rgb="FF000000"/>
        <rFont val="Times New Roman"/>
        <family val="1"/>
      </rPr>
      <t>2017/3130-II</t>
    </r>
  </si>
  <si>
    <r>
      <rPr>
        <sz val="10"/>
        <color rgb="FF000000"/>
        <rFont val="Times New Roman"/>
        <family val="1"/>
      </rPr>
      <t>Рашовић Матија</t>
    </r>
  </si>
  <si>
    <r>
      <rPr>
        <sz val="10"/>
        <color rgb="FF000000"/>
        <rFont val="Times New Roman"/>
        <family val="1"/>
      </rPr>
      <t>2017/3158-II</t>
    </r>
  </si>
  <si>
    <r>
      <rPr>
        <sz val="10"/>
        <color rgb="FF000000"/>
        <rFont val="Times New Roman"/>
        <family val="1"/>
      </rPr>
      <t>Ђорђевић Никола</t>
    </r>
  </si>
  <si>
    <r>
      <rPr>
        <sz val="10"/>
        <color rgb="FF000000"/>
        <rFont val="Times New Roman"/>
        <family val="1"/>
      </rPr>
      <t>2017/3272-II</t>
    </r>
  </si>
  <si>
    <r>
      <rPr>
        <sz val="10"/>
        <color rgb="FF000000"/>
        <rFont val="Times New Roman"/>
        <family val="1"/>
      </rPr>
      <t>Стојановић Миљан</t>
    </r>
  </si>
  <si>
    <r>
      <rPr>
        <sz val="10"/>
        <color rgb="FF000000"/>
        <rFont val="Times New Roman"/>
        <family val="1"/>
      </rPr>
      <t>2017/3301-II</t>
    </r>
  </si>
  <si>
    <r>
      <rPr>
        <sz val="10"/>
        <color rgb="FF000000"/>
        <rFont val="Times New Roman"/>
        <family val="1"/>
      </rPr>
      <t>Радосављевић Петра</t>
    </r>
  </si>
  <si>
    <r>
      <rPr>
        <sz val="10"/>
        <color rgb="FF000000"/>
        <rFont val="Times New Roman"/>
        <family val="1"/>
      </rPr>
      <t>2018/3583-II</t>
    </r>
  </si>
  <si>
    <r>
      <rPr>
        <sz val="10"/>
        <color rgb="FF000000"/>
        <rFont val="Times New Roman"/>
        <family val="1"/>
      </rPr>
      <t>Павловић Ђорђе</t>
    </r>
  </si>
  <si>
    <r>
      <rPr>
        <sz val="10"/>
        <color rgb="FF000000"/>
        <rFont val="Times New Roman"/>
        <family val="1"/>
      </rPr>
      <t>2018/3663-II</t>
    </r>
  </si>
  <si>
    <r>
      <rPr>
        <sz val="10"/>
        <color rgb="FF000000"/>
        <rFont val="Times New Roman"/>
        <family val="1"/>
      </rPr>
      <t>Ђурић Андрија</t>
    </r>
  </si>
  <si>
    <r>
      <rPr>
        <sz val="10"/>
        <color rgb="FF000000"/>
        <rFont val="Times New Roman"/>
        <family val="1"/>
      </rPr>
      <t>2018/3666-II</t>
    </r>
  </si>
  <si>
    <r>
      <rPr>
        <sz val="10"/>
        <color rgb="FF000000"/>
        <rFont val="Times New Roman"/>
        <family val="1"/>
      </rPr>
      <t>Илић Тамара</t>
    </r>
  </si>
  <si>
    <r>
      <rPr>
        <sz val="10"/>
        <color rgb="FF000000"/>
        <rFont val="Times New Roman"/>
        <family val="1"/>
      </rPr>
      <t>2018/3785-II</t>
    </r>
  </si>
  <si>
    <r>
      <rPr>
        <sz val="10"/>
        <color rgb="FF000000"/>
        <rFont val="Times New Roman"/>
        <family val="1"/>
      </rPr>
      <t>Марковић Тамара</t>
    </r>
  </si>
  <si>
    <r>
      <rPr>
        <sz val="10"/>
        <color rgb="FF000000"/>
        <rFont val="Times New Roman"/>
        <family val="1"/>
      </rPr>
      <t>2018/3801-II</t>
    </r>
  </si>
  <si>
    <r>
      <rPr>
        <sz val="10"/>
        <color rgb="FF000000"/>
        <rFont val="Times New Roman"/>
        <family val="1"/>
      </rPr>
      <t>Стојановић Јована</t>
    </r>
  </si>
  <si>
    <r>
      <rPr>
        <sz val="10"/>
        <color rgb="FF000000"/>
        <rFont val="Times New Roman"/>
        <family val="1"/>
      </rPr>
      <t>2018/4006-II</t>
    </r>
  </si>
  <si>
    <r>
      <rPr>
        <sz val="10"/>
        <color rgb="FF000000"/>
        <rFont val="Times New Roman"/>
        <family val="1"/>
      </rPr>
      <t>Ристић Урош</t>
    </r>
  </si>
  <si>
    <r>
      <rPr>
        <sz val="10"/>
        <color rgb="FF000000"/>
        <rFont val="Times New Roman"/>
        <family val="1"/>
      </rPr>
      <t>2018/4030-II</t>
    </r>
  </si>
  <si>
    <r>
      <rPr>
        <sz val="10"/>
        <color rgb="FF000000"/>
        <rFont val="Times New Roman"/>
        <family val="1"/>
      </rPr>
      <t>Обрадовић Александар</t>
    </r>
  </si>
  <si>
    <r>
      <rPr>
        <sz val="10"/>
        <color rgb="FF000000"/>
        <rFont val="Times New Roman"/>
        <family val="1"/>
      </rPr>
      <t>2019/4160-II</t>
    </r>
  </si>
  <si>
    <r>
      <rPr>
        <sz val="10"/>
        <color rgb="FF000000"/>
        <rFont val="Times New Roman"/>
        <family val="1"/>
      </rPr>
      <t>Павловић Соња</t>
    </r>
  </si>
  <si>
    <r>
      <rPr>
        <sz val="10"/>
        <color rgb="FF000000"/>
        <rFont val="Times New Roman"/>
        <family val="1"/>
      </rPr>
      <t>2019/4178-II</t>
    </r>
  </si>
  <si>
    <r>
      <rPr>
        <sz val="10"/>
        <color rgb="FF000000"/>
        <rFont val="Times New Roman"/>
        <family val="1"/>
      </rPr>
      <t>Спасић Иван</t>
    </r>
  </si>
  <si>
    <r>
      <rPr>
        <sz val="10"/>
        <color rgb="FF000000"/>
        <rFont val="Times New Roman"/>
        <family val="1"/>
      </rPr>
      <t>2019/4197-II</t>
    </r>
  </si>
  <si>
    <r>
      <rPr>
        <sz val="10"/>
        <color rgb="FF000000"/>
        <rFont val="Times New Roman"/>
        <family val="1"/>
      </rPr>
      <t>Марковић Филип</t>
    </r>
  </si>
  <si>
    <r>
      <rPr>
        <sz val="10"/>
        <color rgb="FF000000"/>
        <rFont val="Times New Roman"/>
        <family val="1"/>
      </rPr>
      <t>2019/4212-II</t>
    </r>
  </si>
  <si>
    <r>
      <rPr>
        <sz val="10"/>
        <color rgb="FF000000"/>
        <rFont val="Times New Roman"/>
        <family val="1"/>
      </rPr>
      <t>Ранђеловић Филип</t>
    </r>
  </si>
  <si>
    <r>
      <rPr>
        <sz val="10"/>
        <color rgb="FF000000"/>
        <rFont val="Times New Roman"/>
        <family val="1"/>
      </rPr>
      <t>2019/4281-II</t>
    </r>
  </si>
  <si>
    <r>
      <rPr>
        <sz val="10"/>
        <color rgb="FF000000"/>
        <rFont val="Times New Roman"/>
        <family val="1"/>
      </rPr>
      <t>Стевановић Михајло</t>
    </r>
  </si>
  <si>
    <r>
      <rPr>
        <sz val="10"/>
        <color rgb="FF000000"/>
        <rFont val="Times New Roman"/>
        <family val="1"/>
      </rPr>
      <t>2019/4302-II</t>
    </r>
  </si>
  <si>
    <r>
      <rPr>
        <sz val="10"/>
        <color rgb="FF000000"/>
        <rFont val="Times New Roman"/>
        <family val="1"/>
      </rPr>
      <t>Ђорђевић Ана</t>
    </r>
  </si>
  <si>
    <r>
      <rPr>
        <sz val="10"/>
        <color rgb="FF000000"/>
        <rFont val="Times New Roman"/>
        <family val="1"/>
      </rPr>
      <t>2019/4401-II</t>
    </r>
  </si>
  <si>
    <r>
      <rPr>
        <sz val="10"/>
        <color rgb="FF000000"/>
        <rFont val="Times New Roman"/>
        <family val="1"/>
      </rPr>
      <t>Михајлов Александра</t>
    </r>
  </si>
  <si>
    <r>
      <rPr>
        <sz val="10"/>
        <color rgb="FF000000"/>
        <rFont val="Times New Roman"/>
        <family val="1"/>
      </rPr>
      <t>2019/4410-II</t>
    </r>
  </si>
  <si>
    <r>
      <rPr>
        <sz val="10"/>
        <color rgb="FF000000"/>
        <rFont val="Times New Roman"/>
        <family val="1"/>
      </rPr>
      <t>Кузмановић Душан</t>
    </r>
  </si>
  <si>
    <r>
      <rPr>
        <sz val="10"/>
        <color rgb="FF000000"/>
        <rFont val="Times New Roman"/>
        <family val="1"/>
      </rPr>
      <t>2019/4411-II</t>
    </r>
  </si>
  <si>
    <r>
      <rPr>
        <sz val="10"/>
        <color rgb="FF000000"/>
        <rFont val="Times New Roman"/>
        <family val="1"/>
      </rPr>
      <t>Илић Страхиња</t>
    </r>
  </si>
  <si>
    <r>
      <rPr>
        <sz val="10"/>
        <color rgb="FF000000"/>
        <rFont val="Times New Roman"/>
        <family val="1"/>
      </rPr>
      <t>2019/4412-II</t>
    </r>
  </si>
  <si>
    <r>
      <rPr>
        <sz val="10"/>
        <color rgb="FF000000"/>
        <rFont val="Times New Roman"/>
        <family val="1"/>
      </rPr>
      <t>Огњановић Алекса</t>
    </r>
  </si>
  <si>
    <r>
      <rPr>
        <sz val="10"/>
        <color rgb="FF000000"/>
        <rFont val="Times New Roman"/>
        <family val="1"/>
      </rPr>
      <t>2019/4425-II</t>
    </r>
  </si>
  <si>
    <r>
      <rPr>
        <sz val="10"/>
        <color rgb="FF000000"/>
        <rFont val="Times New Roman"/>
        <family val="1"/>
      </rPr>
      <t>Пејчић Сара</t>
    </r>
  </si>
  <si>
    <r>
      <rPr>
        <sz val="10"/>
        <color rgb="FF000000"/>
        <rFont val="Times New Roman"/>
        <family val="1"/>
      </rPr>
      <t>2019/4460-II</t>
    </r>
  </si>
  <si>
    <r>
      <rPr>
        <sz val="10"/>
        <color rgb="FF000000"/>
        <rFont val="Times New Roman"/>
        <family val="1"/>
      </rPr>
      <t>Балшић Милена</t>
    </r>
  </si>
  <si>
    <r>
      <rPr>
        <sz val="10"/>
        <color rgb="FF000000"/>
        <rFont val="Times New Roman"/>
        <family val="1"/>
      </rPr>
      <t>2019/4464-II</t>
    </r>
  </si>
  <si>
    <r>
      <rPr>
        <sz val="10"/>
        <color rgb="FF000000"/>
        <rFont val="Times New Roman"/>
        <family val="1"/>
      </rPr>
      <t>Миловановић Настасија</t>
    </r>
  </si>
  <si>
    <r>
      <rPr>
        <sz val="10"/>
        <color rgb="FF000000"/>
        <rFont val="Times New Roman"/>
        <family val="1"/>
      </rPr>
      <t>2019/4469-II</t>
    </r>
  </si>
  <si>
    <r>
      <rPr>
        <sz val="10"/>
        <color rgb="FF000000"/>
        <rFont val="Times New Roman"/>
        <family val="1"/>
      </rPr>
      <t>Ранђеловић Емилија</t>
    </r>
  </si>
  <si>
    <r>
      <rPr>
        <sz val="10"/>
        <color rgb="FF000000"/>
        <rFont val="Times New Roman"/>
        <family val="1"/>
      </rPr>
      <t>2019/4494-II</t>
    </r>
  </si>
  <si>
    <r>
      <rPr>
        <sz val="10"/>
        <color rgb="FF000000"/>
        <rFont val="Times New Roman"/>
        <family val="1"/>
      </rPr>
      <t>Петровић Дуња</t>
    </r>
  </si>
  <si>
    <r>
      <rPr>
        <sz val="10"/>
        <color rgb="FF000000"/>
        <rFont val="Times New Roman"/>
        <family val="1"/>
      </rPr>
      <t>2019/4499-II</t>
    </r>
  </si>
  <si>
    <r>
      <rPr>
        <sz val="10"/>
        <color rgb="FF000000"/>
        <rFont val="Times New Roman"/>
        <family val="1"/>
      </rPr>
      <t>Ђурковић Матеја</t>
    </r>
  </si>
  <si>
    <r>
      <rPr>
        <sz val="10"/>
        <color rgb="FF000000"/>
        <rFont val="Times New Roman"/>
        <family val="1"/>
      </rPr>
      <t>2019/4500-II</t>
    </r>
  </si>
  <si>
    <r>
      <rPr>
        <sz val="10"/>
        <color rgb="FF000000"/>
        <rFont val="Times New Roman"/>
        <family val="1"/>
      </rPr>
      <t>Рајковић Срећко</t>
    </r>
  </si>
  <si>
    <r>
      <rPr>
        <sz val="10"/>
        <color rgb="FF000000"/>
        <rFont val="Times New Roman"/>
        <family val="1"/>
      </rPr>
      <t>2019/4501-II</t>
    </r>
  </si>
  <si>
    <r>
      <rPr>
        <sz val="10"/>
        <color rgb="FF000000"/>
        <rFont val="Times New Roman"/>
        <family val="1"/>
      </rPr>
      <t>Алилковић Лазар</t>
    </r>
  </si>
  <si>
    <r>
      <rPr>
        <sz val="10"/>
        <color rgb="FF000000"/>
        <rFont val="Times New Roman"/>
        <family val="1"/>
      </rPr>
      <t>2019/4544-II</t>
    </r>
  </si>
  <si>
    <r>
      <rPr>
        <sz val="10"/>
        <color rgb="FF000000"/>
        <rFont val="Times New Roman"/>
        <family val="1"/>
      </rPr>
      <t>Илић Ђорђе</t>
    </r>
  </si>
  <si>
    <r>
      <rPr>
        <sz val="10"/>
        <color rgb="FF000000"/>
        <rFont val="Times New Roman"/>
        <family val="1"/>
      </rPr>
      <t>2020/4647-II</t>
    </r>
  </si>
  <si>
    <r>
      <rPr>
        <sz val="10"/>
        <color rgb="FF000000"/>
        <rFont val="Times New Roman"/>
        <family val="1"/>
      </rPr>
      <t>Стојановић Владимир</t>
    </r>
  </si>
  <si>
    <r>
      <rPr>
        <sz val="10"/>
        <color rgb="FF000000"/>
        <rFont val="Times New Roman"/>
        <family val="1"/>
      </rPr>
      <t>2020/4662-II</t>
    </r>
  </si>
  <si>
    <r>
      <rPr>
        <sz val="10"/>
        <color rgb="FF000000"/>
        <rFont val="Times New Roman"/>
        <family val="1"/>
      </rPr>
      <t>Цупаћ Тања</t>
    </r>
  </si>
  <si>
    <r>
      <rPr>
        <sz val="10"/>
        <color rgb="FF000000"/>
        <rFont val="Times New Roman"/>
        <family val="1"/>
      </rPr>
      <t>2020/4668-II</t>
    </r>
  </si>
  <si>
    <r>
      <rPr>
        <sz val="10"/>
        <color rgb="FF000000"/>
        <rFont val="Times New Roman"/>
        <family val="1"/>
      </rPr>
      <t>Лазаревић Сања</t>
    </r>
  </si>
  <si>
    <r>
      <rPr>
        <sz val="10"/>
        <color rgb="FF000000"/>
        <rFont val="Times New Roman"/>
        <family val="1"/>
      </rPr>
      <t>2020/4669-II</t>
    </r>
  </si>
  <si>
    <r>
      <rPr>
        <sz val="10"/>
        <color rgb="FF000000"/>
        <rFont val="Times New Roman"/>
        <family val="1"/>
      </rPr>
      <t>Пауновић Ивана</t>
    </r>
  </si>
  <si>
    <r>
      <rPr>
        <sz val="10"/>
        <color rgb="FF000000"/>
        <rFont val="Times New Roman"/>
        <family val="1"/>
      </rPr>
      <t>2020/4685-II</t>
    </r>
  </si>
  <si>
    <r>
      <rPr>
        <sz val="10"/>
        <color rgb="FF000000"/>
        <rFont val="Times New Roman"/>
        <family val="1"/>
      </rPr>
      <t>Урошевић Урош</t>
    </r>
  </si>
  <si>
    <r>
      <rPr>
        <sz val="10"/>
        <color rgb="FF000000"/>
        <rFont val="Times New Roman"/>
        <family val="1"/>
      </rPr>
      <t>2020/4692-II</t>
    </r>
  </si>
  <si>
    <r>
      <rPr>
        <sz val="10"/>
        <color rgb="FF000000"/>
        <rFont val="Times New Roman"/>
        <family val="1"/>
      </rPr>
      <t>Срејић Стефан</t>
    </r>
  </si>
  <si>
    <r>
      <rPr>
        <sz val="10"/>
        <color rgb="FF000000"/>
        <rFont val="Times New Roman"/>
        <family val="1"/>
      </rPr>
      <t>2020/4718-II</t>
    </r>
  </si>
  <si>
    <r>
      <rPr>
        <sz val="10"/>
        <color rgb="FF000000"/>
        <rFont val="Times New Roman"/>
        <family val="1"/>
      </rPr>
      <t>Митровић Марина</t>
    </r>
  </si>
  <si>
    <r>
      <rPr>
        <sz val="10"/>
        <color rgb="FF000000"/>
        <rFont val="Times New Roman"/>
        <family val="1"/>
      </rPr>
      <t>2020/4720-II</t>
    </r>
  </si>
  <si>
    <r>
      <rPr>
        <sz val="10"/>
        <color rgb="FF000000"/>
        <rFont val="Times New Roman"/>
        <family val="1"/>
      </rPr>
      <t>Вељић Милица</t>
    </r>
  </si>
  <si>
    <r>
      <rPr>
        <sz val="10"/>
        <color rgb="FF000000"/>
        <rFont val="Times New Roman"/>
        <family val="1"/>
      </rPr>
      <t>2020/4731-II</t>
    </r>
  </si>
  <si>
    <r>
      <rPr>
        <sz val="10"/>
        <color rgb="FF000000"/>
        <rFont val="Times New Roman"/>
        <family val="1"/>
      </rPr>
      <t>Балуцић Сандра</t>
    </r>
  </si>
  <si>
    <r>
      <rPr>
        <sz val="10"/>
        <color rgb="FF000000"/>
        <rFont val="Times New Roman"/>
        <family val="1"/>
      </rPr>
      <t>2020/4736-II</t>
    </r>
  </si>
  <si>
    <r>
      <rPr>
        <sz val="10"/>
        <color rgb="FF000000"/>
        <rFont val="Times New Roman"/>
        <family val="1"/>
      </rPr>
      <t>Стевановић Тамара</t>
    </r>
  </si>
  <si>
    <r>
      <rPr>
        <sz val="10"/>
        <color rgb="FF000000"/>
        <rFont val="Times New Roman"/>
        <family val="1"/>
      </rPr>
      <t>2020/4738-II</t>
    </r>
  </si>
  <si>
    <r>
      <rPr>
        <sz val="10"/>
        <color rgb="FF000000"/>
        <rFont val="Times New Roman"/>
        <family val="1"/>
      </rPr>
      <t>Витошевић Катарина</t>
    </r>
  </si>
  <si>
    <r>
      <rPr>
        <sz val="10"/>
        <color rgb="FF000000"/>
        <rFont val="Times New Roman"/>
        <family val="1"/>
      </rPr>
      <t>2020/4742-II</t>
    </r>
  </si>
  <si>
    <r>
      <rPr>
        <sz val="10"/>
        <color rgb="FF000000"/>
        <rFont val="Times New Roman"/>
        <family val="1"/>
      </rPr>
      <t>Радисављевић Филип</t>
    </r>
  </si>
  <si>
    <r>
      <rPr>
        <sz val="10"/>
        <color rgb="FF000000"/>
        <rFont val="Times New Roman"/>
        <family val="1"/>
      </rPr>
      <t>2020/4751-II</t>
    </r>
  </si>
  <si>
    <r>
      <rPr>
        <sz val="10"/>
        <color rgb="FF000000"/>
        <rFont val="Times New Roman"/>
        <family val="1"/>
      </rPr>
      <t>Милошевић Милош</t>
    </r>
  </si>
  <si>
    <r>
      <rPr>
        <sz val="10"/>
        <color rgb="FF000000"/>
        <rFont val="Times New Roman"/>
        <family val="1"/>
      </rPr>
      <t>2020/4759-II</t>
    </r>
  </si>
  <si>
    <r>
      <rPr>
        <sz val="10"/>
        <color rgb="FF000000"/>
        <rFont val="Times New Roman"/>
        <family val="1"/>
      </rPr>
      <t>Марковић Емилија</t>
    </r>
  </si>
  <si>
    <r>
      <rPr>
        <sz val="10"/>
        <color rgb="FF000000"/>
        <rFont val="Times New Roman"/>
        <family val="1"/>
      </rPr>
      <t>2020/4765-II</t>
    </r>
  </si>
  <si>
    <r>
      <rPr>
        <sz val="10"/>
        <color rgb="FF000000"/>
        <rFont val="Times New Roman"/>
        <family val="1"/>
      </rPr>
      <t>Милановић Милош</t>
    </r>
  </si>
  <si>
    <r>
      <rPr>
        <sz val="10"/>
        <color rgb="FF000000"/>
        <rFont val="Times New Roman"/>
        <family val="1"/>
      </rPr>
      <t>2020/4766-II</t>
    </r>
  </si>
  <si>
    <r>
      <rPr>
        <sz val="10"/>
        <color rgb="FF000000"/>
        <rFont val="Times New Roman"/>
        <family val="1"/>
      </rPr>
      <t>Трајковић Милош</t>
    </r>
  </si>
  <si>
    <r>
      <rPr>
        <sz val="10"/>
        <color rgb="FF000000"/>
        <rFont val="Times New Roman"/>
        <family val="1"/>
      </rPr>
      <t>2020/4773-II</t>
    </r>
  </si>
  <si>
    <r>
      <rPr>
        <sz val="10"/>
        <color rgb="FF000000"/>
        <rFont val="Times New Roman"/>
        <family val="1"/>
      </rPr>
      <t>Стевановић Санела</t>
    </r>
  </si>
  <si>
    <r>
      <rPr>
        <sz val="10"/>
        <color rgb="FF000000"/>
        <rFont val="Times New Roman"/>
        <family val="1"/>
      </rPr>
      <t>2020/4775-II</t>
    </r>
  </si>
  <si>
    <r>
      <rPr>
        <sz val="10"/>
        <color rgb="FF000000"/>
        <rFont val="Times New Roman"/>
        <family val="1"/>
      </rPr>
      <t>Аћимовић Милица</t>
    </r>
  </si>
  <si>
    <r>
      <rPr>
        <sz val="10"/>
        <color rgb="FF000000"/>
        <rFont val="Times New Roman"/>
        <family val="1"/>
      </rPr>
      <t>2020/4816-II</t>
    </r>
  </si>
  <si>
    <r>
      <rPr>
        <sz val="10"/>
        <color rgb="FF000000"/>
        <rFont val="Times New Roman"/>
        <family val="1"/>
      </rPr>
      <t>Глиџић Марко</t>
    </r>
  </si>
  <si>
    <r>
      <rPr>
        <sz val="10"/>
        <color rgb="FF000000"/>
        <rFont val="Times New Roman"/>
        <family val="1"/>
      </rPr>
      <t>2020/4820-II</t>
    </r>
  </si>
  <si>
    <r>
      <rPr>
        <sz val="10"/>
        <color rgb="FF000000"/>
        <rFont val="Times New Roman"/>
        <family val="1"/>
      </rPr>
      <t>Панајотовић Сара</t>
    </r>
  </si>
  <si>
    <r>
      <rPr>
        <sz val="10"/>
        <color rgb="FF000000"/>
        <rFont val="Times New Roman"/>
        <family val="1"/>
      </rPr>
      <t>2020/4831-II</t>
    </r>
  </si>
  <si>
    <r>
      <rPr>
        <sz val="10"/>
        <color rgb="FF000000"/>
        <rFont val="Times New Roman"/>
        <family val="1"/>
      </rPr>
      <t>Тасић Наталија</t>
    </r>
  </si>
  <si>
    <r>
      <rPr>
        <sz val="10"/>
        <color rgb="FF000000"/>
        <rFont val="Times New Roman"/>
        <family val="1"/>
      </rPr>
      <t>2020/4841-II</t>
    </r>
  </si>
  <si>
    <r>
      <rPr>
        <sz val="10"/>
        <color rgb="FF000000"/>
        <rFont val="Times New Roman"/>
        <family val="1"/>
      </rPr>
      <t>Здравковић Димитрије</t>
    </r>
  </si>
  <si>
    <r>
      <rPr>
        <sz val="10"/>
        <color rgb="FF000000"/>
        <rFont val="Times New Roman"/>
        <family val="1"/>
      </rPr>
      <t>2020/4845-II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</si>
  <si>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</si>
  <si>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2020/4857-II</t>
    </r>
  </si>
  <si>
    <r>
      <rPr>
        <sz val="10"/>
        <color rgb="FF000000"/>
        <rFont val="Times New Roman"/>
        <family val="1"/>
      </rPr>
      <t>Матић Јована</t>
    </r>
  </si>
  <si>
    <r>
      <rPr>
        <sz val="10"/>
        <color rgb="FF000000"/>
        <rFont val="Times New Roman"/>
        <family val="1"/>
      </rPr>
      <t>2020/4862-II</t>
    </r>
  </si>
  <si>
    <r>
      <rPr>
        <sz val="10"/>
        <color rgb="FF000000"/>
        <rFont val="Times New Roman"/>
        <family val="1"/>
      </rPr>
      <t>Костић Лазар</t>
    </r>
  </si>
  <si>
    <r>
      <rPr>
        <sz val="10"/>
        <color rgb="FF000000"/>
        <rFont val="Times New Roman"/>
        <family val="1"/>
      </rPr>
      <t>2020/4870-II</t>
    </r>
  </si>
  <si>
    <r>
      <rPr>
        <sz val="10"/>
        <color rgb="FF000000"/>
        <rFont val="Times New Roman"/>
        <family val="1"/>
      </rPr>
      <t>Јовановић Предраг</t>
    </r>
  </si>
  <si>
    <r>
      <rPr>
        <sz val="10"/>
        <color rgb="FF000000"/>
        <rFont val="Times New Roman"/>
        <family val="1"/>
      </rPr>
      <t>2020/4881-II</t>
    </r>
  </si>
  <si>
    <r>
      <rPr>
        <sz val="10"/>
        <color rgb="FF000000"/>
        <rFont val="Times New Roman"/>
        <family val="1"/>
      </rPr>
      <t>Васић Александра</t>
    </r>
  </si>
  <si>
    <r>
      <rPr>
        <sz val="10"/>
        <color rgb="FF000000"/>
        <rFont val="Times New Roman"/>
        <family val="1"/>
      </rPr>
      <t>2020/4882-II</t>
    </r>
  </si>
  <si>
    <r>
      <rPr>
        <sz val="10"/>
        <color rgb="FF000000"/>
        <rFont val="Times New Roman"/>
        <family val="1"/>
      </rPr>
      <t>Ђорђевић Кристина</t>
    </r>
  </si>
  <si>
    <r>
      <rPr>
        <sz val="10"/>
        <color rgb="FF000000"/>
        <rFont val="Times New Roman"/>
        <family val="1"/>
      </rPr>
      <t>2020/4883-II</t>
    </r>
  </si>
  <si>
    <r>
      <rPr>
        <sz val="10"/>
        <color rgb="FF000000"/>
        <rFont val="Times New Roman"/>
        <family val="1"/>
      </rPr>
      <t>Матовић Андријана</t>
    </r>
  </si>
  <si>
    <r>
      <rPr>
        <sz val="10"/>
        <color rgb="FF000000"/>
        <rFont val="Times New Roman"/>
        <family val="1"/>
      </rPr>
      <t>2020/4896-II</t>
    </r>
  </si>
  <si>
    <r>
      <rPr>
        <sz val="10"/>
        <color rgb="FF000000"/>
        <rFont val="Times New Roman"/>
        <family val="1"/>
      </rPr>
      <t>Страјиновић Марина</t>
    </r>
  </si>
  <si>
    <r>
      <rPr>
        <sz val="10"/>
        <color rgb="FF000000"/>
        <rFont val="Times New Roman"/>
        <family val="1"/>
      </rPr>
      <t>2020/4897-II</t>
    </r>
  </si>
  <si>
    <r>
      <rPr>
        <sz val="10"/>
        <color rgb="FF000000"/>
        <rFont val="Times New Roman"/>
        <family val="1"/>
      </rPr>
      <t>Николић Денис</t>
    </r>
  </si>
  <si>
    <r>
      <rPr>
        <sz val="10"/>
        <color rgb="FF000000"/>
        <rFont val="Times New Roman"/>
        <family val="1"/>
      </rPr>
      <t>2020/4900-II</t>
    </r>
  </si>
  <si>
    <r>
      <rPr>
        <sz val="10"/>
        <color rgb="FF000000"/>
        <rFont val="Times New Roman"/>
        <family val="1"/>
      </rPr>
      <t>Франета Стеван</t>
    </r>
  </si>
  <si>
    <r>
      <rPr>
        <sz val="10"/>
        <color rgb="FF000000"/>
        <rFont val="Times New Roman"/>
        <family val="1"/>
      </rPr>
      <t>2020/4908-II</t>
    </r>
  </si>
  <si>
    <r>
      <rPr>
        <sz val="10"/>
        <color rgb="FF000000"/>
        <rFont val="Times New Roman"/>
        <family val="1"/>
      </rPr>
      <t>Ристић Лазар</t>
    </r>
  </si>
  <si>
    <r>
      <rPr>
        <sz val="10"/>
        <color rgb="FF000000"/>
        <rFont val="Times New Roman"/>
        <family val="1"/>
      </rPr>
      <t>2020/4918-II</t>
    </r>
  </si>
  <si>
    <r>
      <rPr>
        <sz val="10"/>
        <color rgb="FF000000"/>
        <rFont val="Times New Roman"/>
        <family val="1"/>
      </rPr>
      <t>Ђорђевић Анита</t>
    </r>
  </si>
  <si>
    <r>
      <rPr>
        <sz val="10"/>
        <color rgb="FF000000"/>
        <rFont val="Times New Roman"/>
        <family val="1"/>
      </rPr>
      <t>2020/4920-II</t>
    </r>
  </si>
  <si>
    <r>
      <rPr>
        <sz val="10"/>
        <color rgb="FF000000"/>
        <rFont val="Times New Roman"/>
        <family val="1"/>
      </rPr>
      <t>Златановић Бобана</t>
    </r>
  </si>
  <si>
    <r>
      <rPr>
        <sz val="10"/>
        <color rgb="FF000000"/>
        <rFont val="Times New Roman"/>
        <family val="1"/>
      </rPr>
      <t>2020/4924-II</t>
    </r>
  </si>
  <si>
    <r>
      <rPr>
        <sz val="10"/>
        <color rgb="FF000000"/>
        <rFont val="Times New Roman"/>
        <family val="1"/>
      </rPr>
      <t>Костадиновић Никола</t>
    </r>
  </si>
  <si>
    <r>
      <rPr>
        <sz val="10"/>
        <color rgb="FF000000"/>
        <rFont val="Times New Roman"/>
        <family val="1"/>
      </rPr>
      <t>2020/4936-II</t>
    </r>
  </si>
  <si>
    <r>
      <rPr>
        <sz val="10"/>
        <color rgb="FF000000"/>
        <rFont val="Times New Roman"/>
        <family val="1"/>
      </rPr>
      <t>Филиповић Стефан</t>
    </r>
  </si>
  <si>
    <r>
      <rPr>
        <sz val="10"/>
        <color rgb="FF000000"/>
        <rFont val="Times New Roman"/>
        <family val="1"/>
      </rPr>
      <t>2020/4949-II</t>
    </r>
  </si>
  <si>
    <r>
      <rPr>
        <sz val="10"/>
        <color rgb="FF000000"/>
        <rFont val="Times New Roman"/>
        <family val="1"/>
      </rPr>
      <t>Миљковић Матија</t>
    </r>
  </si>
  <si>
    <r>
      <rPr>
        <sz val="10"/>
        <color rgb="FF000000"/>
        <rFont val="Times New Roman"/>
        <family val="1"/>
      </rPr>
      <t>2020/4973-II</t>
    </r>
  </si>
  <si>
    <r>
      <rPr>
        <sz val="10"/>
        <color rgb="FF000000"/>
        <rFont val="Times New Roman"/>
        <family val="1"/>
      </rPr>
      <t>Милосављевић Елена</t>
    </r>
  </si>
  <si>
    <r>
      <rPr>
        <sz val="10"/>
        <color rgb="FF000000"/>
        <rFont val="Times New Roman"/>
        <family val="1"/>
      </rPr>
      <t>2021/5049-II</t>
    </r>
  </si>
  <si>
    <r>
      <rPr>
        <sz val="10"/>
        <color rgb="FF000000"/>
        <rFont val="Times New Roman"/>
        <family val="1"/>
      </rPr>
      <t>Рајчић Александар</t>
    </r>
  </si>
  <si>
    <r>
      <rPr>
        <sz val="10"/>
        <color rgb="FF000000"/>
        <rFont val="Times New Roman"/>
        <family val="1"/>
      </rPr>
      <t>2021/5051-II</t>
    </r>
  </si>
  <si>
    <r>
      <rPr>
        <sz val="10"/>
        <color rgb="FF000000"/>
        <rFont val="Times New Roman"/>
        <family val="1"/>
      </rPr>
      <t>Миленковић Јелена</t>
    </r>
  </si>
  <si>
    <r>
      <rPr>
        <sz val="10"/>
        <color rgb="FF000000"/>
        <rFont val="Times New Roman"/>
        <family val="1"/>
      </rPr>
      <t>2021/5054-II</t>
    </r>
  </si>
  <si>
    <r>
      <rPr>
        <sz val="10"/>
        <color rgb="FF000000"/>
        <rFont val="Times New Roman"/>
        <family val="1"/>
      </rPr>
      <t>Петковић Миљан</t>
    </r>
  </si>
  <si>
    <r>
      <rPr>
        <sz val="10"/>
        <color rgb="FF000000"/>
        <rFont val="Times New Roman"/>
        <family val="1"/>
      </rPr>
      <t>2021/5057-II</t>
    </r>
  </si>
  <si>
    <r>
      <rPr>
        <sz val="10"/>
        <color rgb="FF000000"/>
        <rFont val="Times New Roman"/>
        <family val="1"/>
      </rPr>
      <t>Костић Јован</t>
    </r>
  </si>
  <si>
    <r>
      <rPr>
        <sz val="10"/>
        <color rgb="FF000000"/>
        <rFont val="Times New Roman"/>
        <family val="1"/>
      </rPr>
      <t>2021/5061-II</t>
    </r>
  </si>
  <si>
    <r>
      <rPr>
        <sz val="10"/>
        <color rgb="FF000000"/>
        <rFont val="Times New Roman"/>
        <family val="1"/>
      </rPr>
      <t>Здравић Милица</t>
    </r>
  </si>
  <si>
    <r>
      <rPr>
        <sz val="10"/>
        <color rgb="FF000000"/>
        <rFont val="Times New Roman"/>
        <family val="1"/>
      </rPr>
      <t>2021/5069-II</t>
    </r>
  </si>
  <si>
    <r>
      <rPr>
        <sz val="10"/>
        <color rgb="FF000000"/>
        <rFont val="Times New Roman"/>
        <family val="1"/>
      </rPr>
      <t>Стојиљковић Марија</t>
    </r>
  </si>
  <si>
    <r>
      <rPr>
        <sz val="10"/>
        <color rgb="FF000000"/>
        <rFont val="Times New Roman"/>
        <family val="1"/>
      </rPr>
      <t>2021/5079-II</t>
    </r>
  </si>
  <si>
    <r>
      <rPr>
        <sz val="10"/>
        <color rgb="FF000000"/>
        <rFont val="Times New Roman"/>
        <family val="1"/>
      </rPr>
      <t>Илић Маја</t>
    </r>
  </si>
  <si>
    <r>
      <rPr>
        <sz val="10"/>
        <color rgb="FF000000"/>
        <rFont val="Times New Roman"/>
        <family val="1"/>
      </rPr>
      <t>2021/5081-II</t>
    </r>
  </si>
  <si>
    <r>
      <rPr>
        <sz val="10"/>
        <color rgb="FF000000"/>
        <rFont val="Times New Roman"/>
        <family val="1"/>
      </rPr>
      <t>Мехмедовић Ален</t>
    </r>
  </si>
  <si>
    <r>
      <rPr>
        <sz val="10"/>
        <color rgb="FF000000"/>
        <rFont val="Times New Roman"/>
        <family val="1"/>
      </rPr>
      <t>2021/5087-II</t>
    </r>
  </si>
  <si>
    <r>
      <rPr>
        <sz val="10"/>
        <color rgb="FF000000"/>
        <rFont val="Times New Roman"/>
        <family val="1"/>
      </rPr>
      <t>Тимотијевић Невена</t>
    </r>
  </si>
  <si>
    <r>
      <rPr>
        <sz val="10"/>
        <color rgb="FF000000"/>
        <rFont val="Times New Roman"/>
        <family val="1"/>
      </rPr>
      <t>2021/5111-II</t>
    </r>
  </si>
  <si>
    <r>
      <rPr>
        <sz val="10"/>
        <color rgb="FF000000"/>
        <rFont val="Times New Roman"/>
        <family val="1"/>
      </rPr>
      <t>Лилић Милијана</t>
    </r>
  </si>
  <si>
    <r>
      <rPr>
        <sz val="10"/>
        <color rgb="FF000000"/>
        <rFont val="Times New Roman"/>
        <family val="1"/>
      </rPr>
      <t>2021/5119-II</t>
    </r>
  </si>
  <si>
    <r>
      <rPr>
        <sz val="10"/>
        <color rgb="FF000000"/>
        <rFont val="Times New Roman"/>
        <family val="1"/>
      </rPr>
      <t>Петковић Михаило</t>
    </r>
  </si>
  <si>
    <r>
      <rPr>
        <sz val="10"/>
        <color rgb="FF000000"/>
        <rFont val="Times New Roman"/>
        <family val="1"/>
      </rPr>
      <t>2021/5120-II</t>
    </r>
  </si>
  <si>
    <r>
      <rPr>
        <sz val="10"/>
        <color rgb="FF000000"/>
        <rFont val="Times New Roman"/>
        <family val="1"/>
      </rPr>
      <t>Денић Давид</t>
    </r>
  </si>
  <si>
    <r>
      <rPr>
        <sz val="10"/>
        <color rgb="FF000000"/>
        <rFont val="Times New Roman"/>
        <family val="1"/>
      </rPr>
      <t>2021/5135-II</t>
    </r>
  </si>
  <si>
    <r>
      <rPr>
        <sz val="10"/>
        <color rgb="FF000000"/>
        <rFont val="Times New Roman"/>
        <family val="1"/>
      </rPr>
      <t>Петровић Никола</t>
    </r>
  </si>
  <si>
    <r>
      <rPr>
        <sz val="10"/>
        <color rgb="FF000000"/>
        <rFont val="Times New Roman"/>
        <family val="1"/>
      </rPr>
      <t>2021/5138-II</t>
    </r>
  </si>
  <si>
    <r>
      <rPr>
        <sz val="10"/>
        <color rgb="FF000000"/>
        <rFont val="Times New Roman"/>
        <family val="1"/>
      </rPr>
      <t>Филиповић Милош</t>
    </r>
  </si>
  <si>
    <r>
      <rPr>
        <sz val="10"/>
        <color rgb="FF000000"/>
        <rFont val="Times New Roman"/>
        <family val="1"/>
      </rPr>
      <t>2021/5139-II</t>
    </r>
  </si>
  <si>
    <r>
      <rPr>
        <sz val="10"/>
        <color rgb="FF000000"/>
        <rFont val="Times New Roman"/>
        <family val="1"/>
      </rPr>
      <t>Живковић Александра</t>
    </r>
  </si>
  <si>
    <r>
      <rPr>
        <sz val="10"/>
        <color rgb="FF000000"/>
        <rFont val="Times New Roman"/>
        <family val="1"/>
      </rPr>
      <t>2021/5140-II</t>
    </r>
  </si>
  <si>
    <r>
      <rPr>
        <sz val="10"/>
        <color rgb="FF000000"/>
        <rFont val="Times New Roman"/>
        <family val="1"/>
      </rPr>
      <t>Љубојевић Милан</t>
    </r>
  </si>
  <si>
    <r>
      <rPr>
        <sz val="10"/>
        <color rgb="FF000000"/>
        <rFont val="Times New Roman"/>
        <family val="1"/>
      </rPr>
      <t>2021/5141-II</t>
    </r>
  </si>
  <si>
    <r>
      <rPr>
        <sz val="10"/>
        <color rgb="FF000000"/>
        <rFont val="Times New Roman"/>
        <family val="1"/>
      </rPr>
      <t>Шекуларац Маринко</t>
    </r>
  </si>
  <si>
    <r>
      <rPr>
        <sz val="10"/>
        <color rgb="FF000000"/>
        <rFont val="Times New Roman"/>
        <family val="1"/>
      </rPr>
      <t>2021/5146-II</t>
    </r>
  </si>
  <si>
    <r>
      <rPr>
        <sz val="10"/>
        <color rgb="FF000000"/>
        <rFont val="Times New Roman"/>
        <family val="1"/>
      </rPr>
      <t>Жикић Ана</t>
    </r>
  </si>
  <si>
    <r>
      <rPr>
        <sz val="10"/>
        <color rgb="FF000000"/>
        <rFont val="Times New Roman"/>
        <family val="1"/>
      </rPr>
      <t>2021/5153-II</t>
    </r>
  </si>
  <si>
    <r>
      <rPr>
        <sz val="10"/>
        <color rgb="FF000000"/>
        <rFont val="Times New Roman"/>
        <family val="1"/>
      </rPr>
      <t>Коцинац Жаклина</t>
    </r>
  </si>
  <si>
    <r>
      <rPr>
        <sz val="10"/>
        <color rgb="FF000000"/>
        <rFont val="Times New Roman"/>
        <family val="1"/>
      </rPr>
      <t>2021/5157-II</t>
    </r>
  </si>
  <si>
    <r>
      <rPr>
        <sz val="10"/>
        <color rgb="FF000000"/>
        <rFont val="Times New Roman"/>
        <family val="1"/>
      </rPr>
      <t>Крстић Страхиња</t>
    </r>
  </si>
  <si>
    <r>
      <rPr>
        <sz val="10"/>
        <color rgb="FF000000"/>
        <rFont val="Times New Roman"/>
        <family val="1"/>
      </rPr>
      <t>2021/5162-II</t>
    </r>
  </si>
  <si>
    <r>
      <rPr>
        <sz val="10"/>
        <color rgb="FF000000"/>
        <rFont val="Times New Roman"/>
        <family val="1"/>
      </rPr>
      <t>Радојчић Божена</t>
    </r>
  </si>
  <si>
    <r>
      <rPr>
        <sz val="10"/>
        <color rgb="FF000000"/>
        <rFont val="Times New Roman"/>
        <family val="1"/>
      </rPr>
      <t>2021/5202-II</t>
    </r>
  </si>
  <si>
    <r>
      <rPr>
        <sz val="10"/>
        <color rgb="FF000000"/>
        <rFont val="Times New Roman"/>
        <family val="1"/>
      </rPr>
      <t>Тошић Анастасија</t>
    </r>
  </si>
  <si>
    <r>
      <rPr>
        <sz val="10"/>
        <color rgb="FF000000"/>
        <rFont val="Times New Roman"/>
        <family val="1"/>
      </rPr>
      <t>2021/5203-II</t>
    </r>
  </si>
  <si>
    <r>
      <rPr>
        <sz val="10"/>
        <color rgb="FF000000"/>
        <rFont val="Times New Roman"/>
        <family val="1"/>
      </rPr>
      <t>Јовановић Анђела</t>
    </r>
  </si>
  <si>
    <r>
      <rPr>
        <sz val="10"/>
        <color rgb="FF000000"/>
        <rFont val="Times New Roman"/>
        <family val="1"/>
      </rPr>
      <t>2021/5235-II</t>
    </r>
  </si>
  <si>
    <r>
      <rPr>
        <sz val="10"/>
        <color rgb="FF000000"/>
        <rFont val="Times New Roman"/>
        <family val="1"/>
      </rPr>
      <t>Јовановић Теодора</t>
    </r>
  </si>
  <si>
    <r>
      <rPr>
        <sz val="10"/>
        <color rgb="FF000000"/>
        <rFont val="Times New Roman"/>
        <family val="1"/>
      </rPr>
      <t>2021/5238-II</t>
    </r>
  </si>
  <si>
    <r>
      <rPr>
        <sz val="10"/>
        <color rgb="FF000000"/>
        <rFont val="Times New Roman"/>
        <family val="1"/>
      </rPr>
      <t>Шутуловић Јована</t>
    </r>
  </si>
  <si>
    <r>
      <rPr>
        <sz val="10"/>
        <color rgb="FF000000"/>
        <rFont val="Times New Roman"/>
        <family val="1"/>
      </rPr>
      <t>2021/5241-II</t>
    </r>
  </si>
  <si>
    <r>
      <rPr>
        <sz val="10"/>
        <color rgb="FF000000"/>
        <rFont val="Times New Roman"/>
        <family val="1"/>
      </rPr>
      <t>Илић Кристина</t>
    </r>
  </si>
  <si>
    <r>
      <rPr>
        <sz val="10"/>
        <color rgb="FF000000"/>
        <rFont val="Times New Roman"/>
        <family val="1"/>
      </rPr>
      <t>2021/5244-II</t>
    </r>
  </si>
  <si>
    <r>
      <rPr>
        <sz val="10"/>
        <color rgb="FF000000"/>
        <rFont val="Times New Roman"/>
        <family val="1"/>
      </rPr>
      <t>Соколовић Лазар</t>
    </r>
  </si>
  <si>
    <r>
      <rPr>
        <sz val="10"/>
        <color rgb="FF000000"/>
        <rFont val="Times New Roman"/>
        <family val="1"/>
      </rPr>
      <t>2021/5257-II</t>
    </r>
  </si>
  <si>
    <r>
      <rPr>
        <sz val="10"/>
        <color rgb="FF000000"/>
        <rFont val="Times New Roman"/>
        <family val="1"/>
      </rPr>
      <t>Златановић Тамара</t>
    </r>
  </si>
  <si>
    <r>
      <rPr>
        <sz val="10"/>
        <color rgb="FF000000"/>
        <rFont val="Times New Roman"/>
        <family val="1"/>
      </rPr>
      <t>2021/5265-II</t>
    </r>
  </si>
  <si>
    <r>
      <rPr>
        <sz val="10"/>
        <color rgb="FF000000"/>
        <rFont val="Times New Roman"/>
        <family val="1"/>
      </rPr>
      <t>Смиљанић Сенка</t>
    </r>
  </si>
  <si>
    <r>
      <rPr>
        <sz val="10"/>
        <color rgb="FF000000"/>
        <rFont val="Times New Roman"/>
        <family val="1"/>
      </rPr>
      <t>2021/5266-II</t>
    </r>
  </si>
  <si>
    <r>
      <rPr>
        <sz val="10"/>
        <color rgb="FF000000"/>
        <rFont val="Times New Roman"/>
        <family val="1"/>
      </rPr>
      <t>Станковић Младен</t>
    </r>
  </si>
  <si>
    <r>
      <rPr>
        <sz val="10"/>
        <color rgb="FF000000"/>
        <rFont val="Times New Roman"/>
        <family val="1"/>
      </rPr>
      <t>2021/5273-II</t>
    </r>
  </si>
  <si>
    <r>
      <rPr>
        <sz val="10"/>
        <color rgb="FF000000"/>
        <rFont val="Times New Roman"/>
        <family val="1"/>
      </rPr>
      <t>Стојановић Милош</t>
    </r>
  </si>
  <si>
    <r>
      <rPr>
        <sz val="10"/>
        <color rgb="FF000000"/>
        <rFont val="Times New Roman"/>
        <family val="1"/>
      </rPr>
      <t>2021/5276-II</t>
    </r>
  </si>
  <si>
    <r>
      <rPr>
        <sz val="10"/>
        <color rgb="FF000000"/>
        <rFont val="Times New Roman"/>
        <family val="1"/>
      </rPr>
      <t>2021/5287-II</t>
    </r>
  </si>
  <si>
    <r>
      <rPr>
        <sz val="10"/>
        <color rgb="FF000000"/>
        <rFont val="Times New Roman"/>
        <family val="1"/>
      </rPr>
      <t>Марковић Тијана</t>
    </r>
  </si>
  <si>
    <r>
      <rPr>
        <sz val="10"/>
        <color rgb="FF000000"/>
        <rFont val="Times New Roman"/>
        <family val="1"/>
      </rPr>
      <t>2021/5288-II</t>
    </r>
  </si>
  <si>
    <r>
      <rPr>
        <sz val="10"/>
        <color rgb="FF000000"/>
        <rFont val="Times New Roman"/>
        <family val="1"/>
      </rPr>
      <t>Антонијевић Марија</t>
    </r>
  </si>
  <si>
    <r>
      <rPr>
        <sz val="10"/>
        <color rgb="FF000000"/>
        <rFont val="Times New Roman"/>
        <family val="1"/>
      </rPr>
      <t>2021/5295-II</t>
    </r>
  </si>
  <si>
    <r>
      <rPr>
        <sz val="10"/>
        <color rgb="FF000000"/>
        <rFont val="Times New Roman"/>
        <family val="1"/>
      </rPr>
      <t>Стојадиновић Анита</t>
    </r>
  </si>
  <si>
    <r>
      <rPr>
        <sz val="10"/>
        <color rgb="FF000000"/>
        <rFont val="Times New Roman"/>
        <family val="1"/>
      </rPr>
      <t>2021/5301-II</t>
    </r>
  </si>
  <si>
    <r>
      <rPr>
        <sz val="10"/>
        <color rgb="FF000000"/>
        <rFont val="Times New Roman"/>
        <family val="1"/>
      </rPr>
      <t>Витановић Давид</t>
    </r>
  </si>
  <si>
    <r>
      <rPr>
        <sz val="10"/>
        <color rgb="FF000000"/>
        <rFont val="Times New Roman"/>
        <family val="1"/>
      </rPr>
      <t>2021/5306-II</t>
    </r>
  </si>
  <si>
    <r>
      <rPr>
        <sz val="10"/>
        <color rgb="FF000000"/>
        <rFont val="Times New Roman"/>
        <family val="1"/>
      </rPr>
      <t>Алексић Ненад</t>
    </r>
  </si>
  <si>
    <r>
      <rPr>
        <sz val="10"/>
        <color rgb="FF000000"/>
        <rFont val="Times New Roman"/>
        <family val="1"/>
      </rPr>
      <t>2021/5307-II</t>
    </r>
  </si>
  <si>
    <r>
      <rPr>
        <sz val="10"/>
        <color rgb="FF000000"/>
        <rFont val="Times New Roman"/>
        <family val="1"/>
      </rPr>
      <t>Стојановић Никола</t>
    </r>
  </si>
  <si>
    <r>
      <rPr>
        <sz val="10"/>
        <color rgb="FF000000"/>
        <rFont val="Times New Roman"/>
        <family val="1"/>
      </rPr>
      <t>2021/5319-II</t>
    </r>
  </si>
  <si>
    <r>
      <rPr>
        <sz val="10"/>
        <color rgb="FF000000"/>
        <rFont val="Times New Roman"/>
        <family val="1"/>
      </rPr>
      <t>Милошевић Тамара</t>
    </r>
  </si>
  <si>
    <r>
      <rPr>
        <sz val="10"/>
        <color rgb="FF000000"/>
        <rFont val="Times New Roman"/>
        <family val="1"/>
      </rPr>
      <t>2021/5320-II</t>
    </r>
  </si>
  <si>
    <r>
      <rPr>
        <sz val="10"/>
        <color rgb="FF000000"/>
        <rFont val="Times New Roman"/>
        <family val="1"/>
      </rPr>
      <t>Живковић Милица</t>
    </r>
  </si>
  <si>
    <r>
      <rPr>
        <sz val="10"/>
        <color rgb="FF000000"/>
        <rFont val="Times New Roman"/>
        <family val="1"/>
      </rPr>
      <t>2021/5321-II</t>
    </r>
  </si>
  <si>
    <r>
      <rPr>
        <sz val="10"/>
        <color rgb="FF000000"/>
        <rFont val="Times New Roman"/>
        <family val="1"/>
      </rPr>
      <t>Динић Јана</t>
    </r>
  </si>
  <si>
    <r>
      <rPr>
        <sz val="10"/>
        <color rgb="FF000000"/>
        <rFont val="Times New Roman"/>
        <family val="1"/>
      </rPr>
      <t>2021/5322-II</t>
    </r>
  </si>
  <si>
    <r>
      <rPr>
        <sz val="10"/>
        <color rgb="FF000000"/>
        <rFont val="Times New Roman"/>
        <family val="1"/>
      </rPr>
      <t>Митић Алекса</t>
    </r>
  </si>
  <si>
    <r>
      <rPr>
        <sz val="10"/>
        <color rgb="FF000000"/>
        <rFont val="Times New Roman"/>
        <family val="1"/>
      </rPr>
      <t>2021/5323-II</t>
    </r>
  </si>
  <si>
    <r>
      <rPr>
        <sz val="10"/>
        <color rgb="FF000000"/>
        <rFont val="Times New Roman"/>
        <family val="1"/>
      </rPr>
      <t>Јањић Филип</t>
    </r>
  </si>
  <si>
    <r>
      <rPr>
        <sz val="10"/>
        <color rgb="FF000000"/>
        <rFont val="Times New Roman"/>
        <family val="1"/>
      </rPr>
      <t>2021/5335-II</t>
    </r>
  </si>
  <si>
    <r>
      <rPr>
        <sz val="10"/>
        <color rgb="FF000000"/>
        <rFont val="Times New Roman"/>
        <family val="1"/>
      </rPr>
      <t>Јевтић Вељко</t>
    </r>
  </si>
  <si>
    <r>
      <rPr>
        <sz val="10"/>
        <color rgb="FF000000"/>
        <rFont val="Times New Roman"/>
        <family val="1"/>
      </rPr>
      <t>2021/5339-II</t>
    </r>
  </si>
  <si>
    <r>
      <rPr>
        <sz val="10"/>
        <color rgb="FF000000"/>
        <rFont val="Times New Roman"/>
        <family val="1"/>
      </rPr>
      <t>Милосављевић Тијана</t>
    </r>
  </si>
  <si>
    <r>
      <rPr>
        <sz val="10"/>
        <color rgb="FF000000"/>
        <rFont val="Times New Roman"/>
        <family val="1"/>
      </rPr>
      <t>2021/5343-II</t>
    </r>
  </si>
  <si>
    <r>
      <rPr>
        <sz val="10"/>
        <color rgb="FF000000"/>
        <rFont val="Times New Roman"/>
        <family val="1"/>
      </rPr>
      <t>Јанковић Анастасија</t>
    </r>
  </si>
  <si>
    <r>
      <rPr>
        <sz val="10"/>
        <color rgb="FF000000"/>
        <rFont val="Times New Roman"/>
        <family val="1"/>
      </rPr>
      <t>2021/5351-II</t>
    </r>
  </si>
  <si>
    <r>
      <rPr>
        <sz val="10"/>
        <color rgb="FF000000"/>
        <rFont val="Times New Roman"/>
        <family val="1"/>
      </rPr>
      <t>Нелић Миљана</t>
    </r>
  </si>
  <si>
    <r>
      <rPr>
        <sz val="10"/>
        <color rgb="FF000000"/>
        <rFont val="Times New Roman"/>
        <family val="1"/>
      </rPr>
      <t>2021/5370-II</t>
    </r>
  </si>
  <si>
    <r>
      <rPr>
        <sz val="10"/>
        <color rgb="FF000000"/>
        <rFont val="Times New Roman"/>
        <family val="1"/>
      </rPr>
      <t>Рајковић Анђела</t>
    </r>
  </si>
  <si>
    <r>
      <rPr>
        <sz val="10"/>
        <color rgb="FF000000"/>
        <rFont val="Times New Roman"/>
        <family val="1"/>
      </rPr>
      <t>2021/5384-II</t>
    </r>
  </si>
  <si>
    <r>
      <rPr>
        <sz val="10"/>
        <color rgb="FF000000"/>
        <rFont val="Times New Roman"/>
        <family val="1"/>
      </rPr>
      <t>Тодоровић Валентина</t>
    </r>
  </si>
  <si>
    <r>
      <rPr>
        <sz val="10"/>
        <color rgb="FF000000"/>
        <rFont val="Times New Roman"/>
        <family val="1"/>
      </rPr>
      <t>2014/705-II</t>
    </r>
  </si>
  <si>
    <r>
      <rPr>
        <sz val="10"/>
        <color rgb="FF000000"/>
        <rFont val="Times New Roman"/>
        <family val="1"/>
      </rPr>
      <t>Петковић Софија</t>
    </r>
  </si>
  <si>
    <r>
      <rPr>
        <sz val="10"/>
        <color rgb="FF000000"/>
        <rFont val="Times New Roman"/>
        <family val="1"/>
      </rPr>
      <t>2016/2100-II</t>
    </r>
  </si>
  <si>
    <r>
      <rPr>
        <sz val="10"/>
        <color rgb="FF000000"/>
        <rFont val="Times New Roman"/>
        <family val="1"/>
      </rPr>
      <t>Вукобратовић Стеван</t>
    </r>
  </si>
  <si>
    <t>Милутиновић Бојан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</si>
</sst>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abSelected="1" zoomScale="80" zoomScaleNormal="80" workbookViewId="0">
      <pane ySplit="6" topLeftCell="A118" activePane="bottomLeft" state="frozen"/>
      <selection pane="bottomLeft" activeCell="E130" sqref="E130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20</v>
      </c>
      <c r="E7" s="29"/>
      <c r="F7" s="30">
        <v>10</v>
      </c>
      <c r="G7" s="29"/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20</v>
      </c>
      <c r="E8" s="31"/>
      <c r="F8" s="32">
        <v>10</v>
      </c>
      <c r="G8" s="31"/>
      <c r="H8" s="31"/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20</v>
      </c>
      <c r="E9" s="31"/>
      <c r="F9" s="32">
        <v>10</v>
      </c>
      <c r="G9" s="31"/>
      <c r="H9" s="31"/>
      <c r="I9" s="11">
        <f t="shared" si="0"/>
        <v>30</v>
      </c>
      <c r="J9" s="39"/>
      <c r="K9" s="39"/>
      <c r="L9" s="55">
        <f t="shared" si="1"/>
        <v>30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20</v>
      </c>
      <c r="E10" s="33"/>
      <c r="F10" s="34">
        <v>10</v>
      </c>
      <c r="G10" s="33"/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20</v>
      </c>
      <c r="E11" s="31"/>
      <c r="F11" s="32">
        <v>10</v>
      </c>
      <c r="G11" s="31"/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20</v>
      </c>
      <c r="E12" s="31"/>
      <c r="F12" s="32">
        <v>10</v>
      </c>
      <c r="G12" s="31"/>
      <c r="H12" s="31"/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20</v>
      </c>
      <c r="E13" s="31"/>
      <c r="F13" s="32">
        <v>10</v>
      </c>
      <c r="G13" s="31"/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20</v>
      </c>
      <c r="E14" s="31"/>
      <c r="F14" s="32">
        <v>10</v>
      </c>
      <c r="G14" s="31"/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20</v>
      </c>
      <c r="E15" s="31"/>
      <c r="F15" s="32">
        <v>10</v>
      </c>
      <c r="G15" s="31"/>
      <c r="H15" s="31"/>
      <c r="I15" s="11">
        <f t="shared" si="0"/>
        <v>30</v>
      </c>
      <c r="J15" s="39"/>
      <c r="K15" s="39"/>
      <c r="L15" s="55">
        <f t="shared" si="1"/>
        <v>30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20</v>
      </c>
      <c r="E16" s="31"/>
      <c r="F16" s="32">
        <v>10</v>
      </c>
      <c r="G16" s="31"/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20</v>
      </c>
      <c r="E17" s="31"/>
      <c r="F17" s="32">
        <v>10</v>
      </c>
      <c r="G17" s="31"/>
      <c r="H17" s="31"/>
      <c r="I17" s="11">
        <f t="shared" si="0"/>
        <v>30</v>
      </c>
      <c r="J17" s="39"/>
      <c r="K17" s="39"/>
      <c r="L17" s="55">
        <f t="shared" si="1"/>
        <v>30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20</v>
      </c>
      <c r="E18" s="31"/>
      <c r="F18" s="32">
        <v>10</v>
      </c>
      <c r="G18" s="31"/>
      <c r="H18" s="31"/>
      <c r="I18" s="11">
        <f t="shared" si="0"/>
        <v>30</v>
      </c>
      <c r="J18" s="39"/>
      <c r="K18" s="39"/>
      <c r="L18" s="55">
        <f t="shared" si="1"/>
        <v>30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20</v>
      </c>
      <c r="E19" s="31"/>
      <c r="F19" s="32">
        <v>10</v>
      </c>
      <c r="G19" s="31"/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20</v>
      </c>
      <c r="E20" s="31"/>
      <c r="F20" s="32">
        <v>10</v>
      </c>
      <c r="G20" s="31">
        <v>4</v>
      </c>
      <c r="H20" s="31"/>
      <c r="I20" s="11">
        <f t="shared" si="0"/>
        <v>34</v>
      </c>
      <c r="J20" s="39"/>
      <c r="K20" s="39"/>
      <c r="L20" s="55">
        <f t="shared" si="1"/>
        <v>34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20</v>
      </c>
      <c r="E21" s="31"/>
      <c r="F21" s="32">
        <v>10</v>
      </c>
      <c r="G21" s="31"/>
      <c r="H21" s="31"/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20</v>
      </c>
      <c r="E22" s="31"/>
      <c r="F22" s="32">
        <v>10</v>
      </c>
      <c r="G22" s="31"/>
      <c r="H22" s="31"/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20</v>
      </c>
      <c r="E23" s="31"/>
      <c r="F23" s="32">
        <v>10</v>
      </c>
      <c r="G23" s="31"/>
      <c r="H23" s="31"/>
      <c r="I23" s="11">
        <f t="shared" si="0"/>
        <v>30</v>
      </c>
      <c r="J23" s="39"/>
      <c r="K23" s="39"/>
      <c r="L23" s="55">
        <f t="shared" si="1"/>
        <v>30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20</v>
      </c>
      <c r="E24" s="31"/>
      <c r="F24" s="32">
        <v>10</v>
      </c>
      <c r="G24" s="31"/>
      <c r="H24" s="31"/>
      <c r="I24" s="11">
        <f t="shared" si="0"/>
        <v>30</v>
      </c>
      <c r="J24" s="39"/>
      <c r="K24" s="39"/>
      <c r="L24" s="55">
        <f t="shared" si="1"/>
        <v>30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20</v>
      </c>
      <c r="E25" s="31"/>
      <c r="F25" s="32">
        <v>10</v>
      </c>
      <c r="G25" s="31"/>
      <c r="H25" s="31"/>
      <c r="I25" s="11">
        <f t="shared" si="0"/>
        <v>30</v>
      </c>
      <c r="J25" s="39"/>
      <c r="K25" s="39"/>
      <c r="L25" s="55">
        <f t="shared" si="1"/>
        <v>30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20</v>
      </c>
      <c r="E26" s="31"/>
      <c r="F26" s="32">
        <v>10</v>
      </c>
      <c r="G26" s="31"/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20</v>
      </c>
      <c r="E27" s="31"/>
      <c r="F27" s="32">
        <v>10</v>
      </c>
      <c r="G27" s="31"/>
      <c r="H27" s="31"/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20</v>
      </c>
      <c r="E28" s="31"/>
      <c r="F28" s="32">
        <v>10</v>
      </c>
      <c r="G28" s="31"/>
      <c r="H28" s="31"/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20</v>
      </c>
      <c r="E29" s="31"/>
      <c r="F29" s="32">
        <v>10</v>
      </c>
      <c r="G29" s="31"/>
      <c r="H29" s="31"/>
      <c r="I29" s="11">
        <f t="shared" si="0"/>
        <v>30</v>
      </c>
      <c r="J29" s="39"/>
      <c r="K29" s="39"/>
      <c r="L29" s="55">
        <f t="shared" si="1"/>
        <v>30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20</v>
      </c>
      <c r="E30" s="31"/>
      <c r="F30" s="32">
        <v>10</v>
      </c>
      <c r="G30" s="31"/>
      <c r="H30" s="31"/>
      <c r="I30" s="11">
        <f t="shared" si="0"/>
        <v>30</v>
      </c>
      <c r="J30" s="39"/>
      <c r="K30" s="39"/>
      <c r="L30" s="55">
        <f t="shared" si="1"/>
        <v>30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20</v>
      </c>
      <c r="E31" s="31"/>
      <c r="F31" s="32">
        <v>10</v>
      </c>
      <c r="G31" s="31"/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20</v>
      </c>
      <c r="E32" s="31"/>
      <c r="F32" s="32">
        <v>10</v>
      </c>
      <c r="G32" s="31"/>
      <c r="H32" s="31"/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20</v>
      </c>
      <c r="E33" s="31"/>
      <c r="F33" s="32">
        <v>10</v>
      </c>
      <c r="G33" s="31"/>
      <c r="H33" s="31"/>
      <c r="I33" s="11">
        <f t="shared" si="0"/>
        <v>30</v>
      </c>
      <c r="J33" s="39"/>
      <c r="K33" s="39"/>
      <c r="L33" s="55">
        <f t="shared" si="1"/>
        <v>30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20</v>
      </c>
      <c r="E34" s="31"/>
      <c r="F34" s="32">
        <v>10</v>
      </c>
      <c r="G34" s="31"/>
      <c r="H34" s="31"/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20</v>
      </c>
      <c r="E35" s="31"/>
      <c r="F35" s="32">
        <v>10</v>
      </c>
      <c r="G35" s="31"/>
      <c r="H35" s="31"/>
      <c r="I35" s="11">
        <f t="shared" si="0"/>
        <v>30</v>
      </c>
      <c r="J35" s="39"/>
      <c r="K35" s="39"/>
      <c r="L35" s="55">
        <f t="shared" si="1"/>
        <v>30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20</v>
      </c>
      <c r="E36" s="31"/>
      <c r="F36" s="32">
        <v>10</v>
      </c>
      <c r="G36" s="31"/>
      <c r="H36" s="31"/>
      <c r="I36" s="11">
        <f t="shared" si="0"/>
        <v>30</v>
      </c>
      <c r="J36" s="39"/>
      <c r="K36" s="39"/>
      <c r="L36" s="55">
        <f t="shared" si="1"/>
        <v>30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20</v>
      </c>
      <c r="E37" s="31"/>
      <c r="F37" s="32">
        <v>10</v>
      </c>
      <c r="G37" s="31"/>
      <c r="H37" s="31"/>
      <c r="I37" s="11">
        <f t="shared" si="0"/>
        <v>30</v>
      </c>
      <c r="J37" s="39"/>
      <c r="K37" s="39"/>
      <c r="L37" s="55">
        <f t="shared" si="1"/>
        <v>30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20</v>
      </c>
      <c r="E38" s="31"/>
      <c r="F38" s="32">
        <v>10</v>
      </c>
      <c r="G38" s="31"/>
      <c r="H38" s="31"/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20</v>
      </c>
      <c r="E39" s="31"/>
      <c r="F39" s="32">
        <v>10</v>
      </c>
      <c r="G39" s="31"/>
      <c r="H39" s="31"/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20</v>
      </c>
      <c r="E40" s="31"/>
      <c r="F40" s="32">
        <v>10</v>
      </c>
      <c r="G40" s="31">
        <v>15</v>
      </c>
      <c r="H40" s="31"/>
      <c r="I40" s="11">
        <f t="shared" si="0"/>
        <v>45</v>
      </c>
      <c r="J40" s="39"/>
      <c r="K40" s="39"/>
      <c r="L40" s="55">
        <f t="shared" si="1"/>
        <v>45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20</v>
      </c>
      <c r="E41" s="31"/>
      <c r="F41" s="32">
        <v>10</v>
      </c>
      <c r="G41" s="31">
        <v>20</v>
      </c>
      <c r="H41" s="31"/>
      <c r="I41" s="11">
        <f t="shared" si="0"/>
        <v>50</v>
      </c>
      <c r="J41" s="39"/>
      <c r="K41" s="39"/>
      <c r="L41" s="55">
        <f t="shared" si="1"/>
        <v>50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20</v>
      </c>
      <c r="E42" s="31"/>
      <c r="F42" s="32">
        <v>10</v>
      </c>
      <c r="G42" s="31"/>
      <c r="H42" s="31"/>
      <c r="I42" s="11">
        <f t="shared" si="0"/>
        <v>30</v>
      </c>
      <c r="J42" s="39"/>
      <c r="K42" s="39"/>
      <c r="L42" s="55">
        <f t="shared" si="1"/>
        <v>30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20</v>
      </c>
      <c r="E43" s="31"/>
      <c r="F43" s="32">
        <v>10</v>
      </c>
      <c r="G43" s="31">
        <v>2</v>
      </c>
      <c r="H43" s="31"/>
      <c r="I43" s="11">
        <f t="shared" si="0"/>
        <v>32</v>
      </c>
      <c r="J43" s="39"/>
      <c r="K43" s="39"/>
      <c r="L43" s="55">
        <f t="shared" si="1"/>
        <v>32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20</v>
      </c>
      <c r="E44" s="31"/>
      <c r="F44" s="32">
        <v>10</v>
      </c>
      <c r="G44" s="31">
        <v>8</v>
      </c>
      <c r="H44" s="31"/>
      <c r="I44" s="11">
        <f t="shared" si="0"/>
        <v>38</v>
      </c>
      <c r="J44" s="39"/>
      <c r="K44" s="39"/>
      <c r="L44" s="55">
        <f t="shared" si="1"/>
        <v>38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20</v>
      </c>
      <c r="E45" s="31"/>
      <c r="F45" s="32">
        <v>10</v>
      </c>
      <c r="G45" s="31">
        <v>19</v>
      </c>
      <c r="H45" s="31"/>
      <c r="I45" s="11">
        <f t="shared" si="0"/>
        <v>49</v>
      </c>
      <c r="J45" s="39"/>
      <c r="K45" s="39"/>
      <c r="L45" s="55">
        <f t="shared" si="1"/>
        <v>49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20</v>
      </c>
      <c r="E46" s="31"/>
      <c r="F46" s="32">
        <v>10</v>
      </c>
      <c r="G46" s="31"/>
      <c r="H46" s="31"/>
      <c r="I46" s="11">
        <f t="shared" si="0"/>
        <v>30</v>
      </c>
      <c r="J46" s="39"/>
      <c r="K46" s="39"/>
      <c r="L46" s="55">
        <f t="shared" si="1"/>
        <v>30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20</v>
      </c>
      <c r="E47" s="31"/>
      <c r="F47" s="32">
        <v>10</v>
      </c>
      <c r="G47" s="31">
        <v>4</v>
      </c>
      <c r="H47" s="31"/>
      <c r="I47" s="11">
        <f t="shared" si="0"/>
        <v>34</v>
      </c>
      <c r="J47" s="39"/>
      <c r="K47" s="39"/>
      <c r="L47" s="55">
        <f t="shared" si="1"/>
        <v>34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20</v>
      </c>
      <c r="E48" s="31"/>
      <c r="F48" s="32">
        <v>10</v>
      </c>
      <c r="G48" s="31">
        <v>2</v>
      </c>
      <c r="H48" s="31"/>
      <c r="I48" s="11">
        <f t="shared" si="0"/>
        <v>32</v>
      </c>
      <c r="J48" s="39"/>
      <c r="K48" s="39"/>
      <c r="L48" s="55">
        <f t="shared" si="1"/>
        <v>32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20</v>
      </c>
      <c r="E49" s="31"/>
      <c r="F49" s="32">
        <v>10</v>
      </c>
      <c r="G49" s="31">
        <v>2</v>
      </c>
      <c r="H49" s="31"/>
      <c r="I49" s="11">
        <f t="shared" si="0"/>
        <v>32</v>
      </c>
      <c r="J49" s="39"/>
      <c r="K49" s="39"/>
      <c r="L49" s="55">
        <f t="shared" si="1"/>
        <v>32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20</v>
      </c>
      <c r="E50" s="31"/>
      <c r="F50" s="32">
        <v>10</v>
      </c>
      <c r="G50" s="31">
        <v>4</v>
      </c>
      <c r="H50" s="31"/>
      <c r="I50" s="11">
        <f t="shared" si="0"/>
        <v>34</v>
      </c>
      <c r="J50" s="39"/>
      <c r="K50" s="39"/>
      <c r="L50" s="55">
        <f t="shared" si="1"/>
        <v>34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20</v>
      </c>
      <c r="E51" s="31"/>
      <c r="F51" s="32">
        <v>10</v>
      </c>
      <c r="G51" s="31">
        <v>11</v>
      </c>
      <c r="H51" s="31"/>
      <c r="I51" s="11">
        <f t="shared" si="0"/>
        <v>41</v>
      </c>
      <c r="J51" s="39"/>
      <c r="K51" s="39"/>
      <c r="L51" s="55">
        <f t="shared" si="1"/>
        <v>41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20</v>
      </c>
      <c r="E52" s="31"/>
      <c r="F52" s="32">
        <v>10</v>
      </c>
      <c r="G52" s="31">
        <v>16</v>
      </c>
      <c r="H52" s="31"/>
      <c r="I52" s="11">
        <f t="shared" si="0"/>
        <v>46</v>
      </c>
      <c r="J52" s="39"/>
      <c r="K52" s="39"/>
      <c r="L52" s="55">
        <f t="shared" si="1"/>
        <v>46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20</v>
      </c>
      <c r="E53" s="31"/>
      <c r="F53" s="32">
        <v>10</v>
      </c>
      <c r="G53" s="31">
        <v>6</v>
      </c>
      <c r="H53" s="31"/>
      <c r="I53" s="11">
        <f t="shared" si="0"/>
        <v>36</v>
      </c>
      <c r="J53" s="39"/>
      <c r="K53" s="39"/>
      <c r="L53" s="55">
        <f t="shared" si="1"/>
        <v>36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20</v>
      </c>
      <c r="E54" s="31"/>
      <c r="F54" s="32">
        <v>10</v>
      </c>
      <c r="G54" s="31">
        <v>0</v>
      </c>
      <c r="H54" s="31"/>
      <c r="I54" s="11">
        <f t="shared" si="0"/>
        <v>30</v>
      </c>
      <c r="J54" s="39"/>
      <c r="K54" s="39"/>
      <c r="L54" s="55">
        <f t="shared" si="1"/>
        <v>30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20</v>
      </c>
      <c r="E55" s="31"/>
      <c r="F55" s="32">
        <v>10</v>
      </c>
      <c r="G55" s="31">
        <v>10</v>
      </c>
      <c r="H55" s="31"/>
      <c r="I55" s="11">
        <f t="shared" si="0"/>
        <v>40</v>
      </c>
      <c r="J55" s="39"/>
      <c r="K55" s="39"/>
      <c r="L55" s="55">
        <f t="shared" si="1"/>
        <v>40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20</v>
      </c>
      <c r="E56" s="31"/>
      <c r="F56" s="32">
        <v>10</v>
      </c>
      <c r="G56" s="31">
        <v>18</v>
      </c>
      <c r="H56" s="31"/>
      <c r="I56" s="11">
        <f t="shared" si="0"/>
        <v>48</v>
      </c>
      <c r="J56" s="39"/>
      <c r="K56" s="39"/>
      <c r="L56" s="55">
        <f t="shared" si="1"/>
        <v>48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20</v>
      </c>
      <c r="E57" s="31"/>
      <c r="F57" s="32">
        <v>10</v>
      </c>
      <c r="G57" s="31"/>
      <c r="H57" s="31"/>
      <c r="I57" s="11">
        <f t="shared" si="0"/>
        <v>30</v>
      </c>
      <c r="J57" s="39"/>
      <c r="K57" s="39"/>
      <c r="L57" s="55">
        <f t="shared" si="1"/>
        <v>30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>
        <v>20</v>
      </c>
      <c r="E58" s="31"/>
      <c r="F58" s="32">
        <v>10</v>
      </c>
      <c r="G58" s="31">
        <v>6</v>
      </c>
      <c r="H58" s="31"/>
      <c r="I58" s="11">
        <f t="shared" si="0"/>
        <v>36</v>
      </c>
      <c r="J58" s="39"/>
      <c r="K58" s="39"/>
      <c r="L58" s="55">
        <f t="shared" si="1"/>
        <v>36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20</v>
      </c>
      <c r="E59" s="31"/>
      <c r="F59" s="32">
        <v>10</v>
      </c>
      <c r="G59" s="31">
        <v>4</v>
      </c>
      <c r="H59" s="31"/>
      <c r="I59" s="11">
        <f t="shared" si="0"/>
        <v>34</v>
      </c>
      <c r="J59" s="39"/>
      <c r="K59" s="39"/>
      <c r="L59" s="55">
        <f t="shared" si="1"/>
        <v>34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20</v>
      </c>
      <c r="E60" s="31"/>
      <c r="F60" s="32">
        <v>10</v>
      </c>
      <c r="G60" s="31">
        <v>4</v>
      </c>
      <c r="H60" s="31"/>
      <c r="I60" s="11">
        <f t="shared" si="0"/>
        <v>34</v>
      </c>
      <c r="J60" s="39"/>
      <c r="K60" s="39"/>
      <c r="L60" s="55">
        <f t="shared" si="1"/>
        <v>34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20</v>
      </c>
      <c r="E61" s="31"/>
      <c r="F61" s="32">
        <v>10</v>
      </c>
      <c r="G61" s="31">
        <v>2</v>
      </c>
      <c r="H61" s="31"/>
      <c r="I61" s="11">
        <f t="shared" si="0"/>
        <v>32</v>
      </c>
      <c r="J61" s="39"/>
      <c r="K61" s="39"/>
      <c r="L61" s="55">
        <f t="shared" si="1"/>
        <v>32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20</v>
      </c>
      <c r="E62" s="31"/>
      <c r="F62" s="32">
        <v>10</v>
      </c>
      <c r="G62" s="31">
        <v>14</v>
      </c>
      <c r="H62" s="31"/>
      <c r="I62" s="11">
        <f t="shared" si="0"/>
        <v>44</v>
      </c>
      <c r="J62" s="39"/>
      <c r="K62" s="39"/>
      <c r="L62" s="55">
        <f t="shared" si="1"/>
        <v>44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20</v>
      </c>
      <c r="E63" s="31"/>
      <c r="F63" s="32">
        <v>10</v>
      </c>
      <c r="G63" s="31">
        <v>15</v>
      </c>
      <c r="H63" s="31"/>
      <c r="I63" s="11">
        <f t="shared" si="0"/>
        <v>45</v>
      </c>
      <c r="J63" s="39"/>
      <c r="K63" s="39"/>
      <c r="L63" s="55">
        <f t="shared" si="1"/>
        <v>45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20</v>
      </c>
      <c r="E64" s="31"/>
      <c r="F64" s="32">
        <v>10</v>
      </c>
      <c r="G64" s="31"/>
      <c r="H64" s="31"/>
      <c r="I64" s="11">
        <f t="shared" si="0"/>
        <v>30</v>
      </c>
      <c r="J64" s="39"/>
      <c r="K64" s="39"/>
      <c r="L64" s="55">
        <f t="shared" si="1"/>
        <v>30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20</v>
      </c>
      <c r="E65" s="31"/>
      <c r="F65" s="32">
        <v>10</v>
      </c>
      <c r="G65" s="31">
        <v>4</v>
      </c>
      <c r="H65" s="31"/>
      <c r="I65" s="11">
        <f t="shared" si="0"/>
        <v>34</v>
      </c>
      <c r="J65" s="39"/>
      <c r="K65" s="39"/>
      <c r="L65" s="55">
        <f t="shared" si="1"/>
        <v>34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20</v>
      </c>
      <c r="E66" s="31"/>
      <c r="F66" s="32">
        <v>10</v>
      </c>
      <c r="G66" s="31">
        <v>10</v>
      </c>
      <c r="H66" s="31"/>
      <c r="I66" s="11">
        <f t="shared" si="0"/>
        <v>40</v>
      </c>
      <c r="J66" s="39"/>
      <c r="K66" s="39"/>
      <c r="L66" s="55">
        <f t="shared" si="1"/>
        <v>40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1">
        <v>20</v>
      </c>
      <c r="E67" s="31"/>
      <c r="F67" s="32">
        <v>10</v>
      </c>
      <c r="G67" s="31">
        <v>10</v>
      </c>
      <c r="H67" s="31"/>
      <c r="I67" s="11">
        <f t="shared" si="0"/>
        <v>40</v>
      </c>
      <c r="J67" s="39"/>
      <c r="K67" s="39"/>
      <c r="L67" s="55">
        <f t="shared" si="1"/>
        <v>40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1">
        <v>20</v>
      </c>
      <c r="E68" s="31"/>
      <c r="F68" s="32">
        <v>10</v>
      </c>
      <c r="G68" s="31">
        <v>11</v>
      </c>
      <c r="H68" s="31"/>
      <c r="I68" s="11">
        <f t="shared" si="0"/>
        <v>41</v>
      </c>
      <c r="J68" s="39"/>
      <c r="K68" s="39"/>
      <c r="L68" s="55">
        <f t="shared" si="1"/>
        <v>41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1">
        <v>20</v>
      </c>
      <c r="E69" s="31"/>
      <c r="F69" s="32">
        <v>10</v>
      </c>
      <c r="G69" s="31"/>
      <c r="H69" s="31"/>
      <c r="I69" s="11">
        <f t="shared" si="0"/>
        <v>30</v>
      </c>
      <c r="J69" s="39"/>
      <c r="K69" s="39"/>
      <c r="L69" s="55">
        <f t="shared" si="1"/>
        <v>30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1">
        <v>20</v>
      </c>
      <c r="E70" s="31"/>
      <c r="F70" s="32">
        <v>10</v>
      </c>
      <c r="G70" s="31"/>
      <c r="H70" s="31"/>
      <c r="I70" s="11">
        <f t="shared" si="0"/>
        <v>30</v>
      </c>
      <c r="J70" s="39"/>
      <c r="K70" s="39"/>
      <c r="L70" s="55">
        <f t="shared" si="1"/>
        <v>30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1">
        <v>20</v>
      </c>
      <c r="E71" s="31"/>
      <c r="F71" s="32">
        <v>10</v>
      </c>
      <c r="G71" s="31">
        <v>6</v>
      </c>
      <c r="H71" s="31"/>
      <c r="I71" s="11">
        <f t="shared" si="0"/>
        <v>36</v>
      </c>
      <c r="J71" s="39"/>
      <c r="K71" s="39"/>
      <c r="L71" s="55">
        <f t="shared" si="1"/>
        <v>36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" x14ac:dyDescent="0.25">
      <c r="A72" s="24">
        <v>66</v>
      </c>
      <c r="B72" s="69" t="s">
        <v>152</v>
      </c>
      <c r="C72" s="69" t="s">
        <v>153</v>
      </c>
      <c r="D72" s="31">
        <v>20</v>
      </c>
      <c r="E72" s="31"/>
      <c r="F72" s="32">
        <v>10</v>
      </c>
      <c r="G72" s="31"/>
      <c r="H72" s="31"/>
      <c r="I72" s="11">
        <f t="shared" ref="I72:I134" si="4">SUM(D72:H72)</f>
        <v>30</v>
      </c>
      <c r="J72" s="39"/>
      <c r="K72" s="39"/>
      <c r="L72" s="55">
        <f t="shared" ref="L72:L134" si="5">SUM(I72,J72,K72)</f>
        <v>30</v>
      </c>
      <c r="M72" s="7"/>
      <c r="N72" s="60" t="str">
        <f t="shared" ref="N72:N134" si="6">IF(L72&gt;50.499,L72,"Није положио(ла)")</f>
        <v>Није положио(ла)</v>
      </c>
      <c r="O72" s="63">
        <f t="shared" ref="O72:O134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" x14ac:dyDescent="0.25">
      <c r="A73" s="24">
        <v>67</v>
      </c>
      <c r="B73" s="69" t="s">
        <v>154</v>
      </c>
      <c r="C73" s="69" t="s">
        <v>155</v>
      </c>
      <c r="D73" s="31">
        <v>20</v>
      </c>
      <c r="E73" s="31"/>
      <c r="F73" s="32">
        <v>10</v>
      </c>
      <c r="G73" s="31">
        <v>4</v>
      </c>
      <c r="H73" s="31"/>
      <c r="I73" s="11">
        <f t="shared" si="4"/>
        <v>34</v>
      </c>
      <c r="J73" s="39"/>
      <c r="K73" s="39"/>
      <c r="L73" s="55">
        <f t="shared" si="5"/>
        <v>34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" x14ac:dyDescent="0.25">
      <c r="A74" s="24">
        <v>68</v>
      </c>
      <c r="B74" s="69" t="s">
        <v>156</v>
      </c>
      <c r="C74" s="69" t="s">
        <v>157</v>
      </c>
      <c r="D74" s="31">
        <v>20</v>
      </c>
      <c r="E74" s="31"/>
      <c r="F74" s="32">
        <v>10</v>
      </c>
      <c r="G74" s="31">
        <v>15</v>
      </c>
      <c r="H74" s="31"/>
      <c r="I74" s="11">
        <f t="shared" si="4"/>
        <v>45</v>
      </c>
      <c r="J74" s="39"/>
      <c r="K74" s="39"/>
      <c r="L74" s="55">
        <f t="shared" si="5"/>
        <v>45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" x14ac:dyDescent="0.25">
      <c r="A75" s="24">
        <v>69</v>
      </c>
      <c r="B75" s="69" t="s">
        <v>158</v>
      </c>
      <c r="C75" s="69" t="s">
        <v>159</v>
      </c>
      <c r="D75" s="31">
        <v>20</v>
      </c>
      <c r="E75" s="31"/>
      <c r="F75" s="32">
        <v>10</v>
      </c>
      <c r="G75" s="31">
        <v>12</v>
      </c>
      <c r="H75" s="31"/>
      <c r="I75" s="11">
        <f t="shared" si="4"/>
        <v>42</v>
      </c>
      <c r="J75" s="39"/>
      <c r="K75" s="39"/>
      <c r="L75" s="55">
        <f t="shared" si="5"/>
        <v>42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" x14ac:dyDescent="0.25">
      <c r="A76" s="24">
        <v>70</v>
      </c>
      <c r="B76" s="69" t="s">
        <v>160</v>
      </c>
      <c r="C76" s="69" t="s">
        <v>161</v>
      </c>
      <c r="D76" s="31">
        <v>20</v>
      </c>
      <c r="E76" s="31"/>
      <c r="F76" s="32">
        <v>10</v>
      </c>
      <c r="G76" s="31"/>
      <c r="H76" s="31"/>
      <c r="I76" s="11">
        <f t="shared" si="4"/>
        <v>30</v>
      </c>
      <c r="J76" s="39"/>
      <c r="K76" s="39"/>
      <c r="L76" s="55">
        <f t="shared" si="5"/>
        <v>30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" x14ac:dyDescent="0.25">
      <c r="A77" s="24">
        <v>71</v>
      </c>
      <c r="B77" s="69" t="s">
        <v>162</v>
      </c>
      <c r="C77" s="69" t="s">
        <v>163</v>
      </c>
      <c r="D77" s="31">
        <v>20</v>
      </c>
      <c r="E77" s="31"/>
      <c r="F77" s="32">
        <v>10</v>
      </c>
      <c r="G77" s="31"/>
      <c r="H77" s="31"/>
      <c r="I77" s="11">
        <f t="shared" si="4"/>
        <v>30</v>
      </c>
      <c r="J77" s="39"/>
      <c r="K77" s="39"/>
      <c r="L77" s="55">
        <f t="shared" si="5"/>
        <v>30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" x14ac:dyDescent="0.25">
      <c r="A78" s="24">
        <v>72</v>
      </c>
      <c r="B78" s="69" t="s">
        <v>164</v>
      </c>
      <c r="C78" s="69" t="s">
        <v>165</v>
      </c>
      <c r="D78" s="31">
        <v>20</v>
      </c>
      <c r="E78" s="31"/>
      <c r="F78" s="32">
        <v>10</v>
      </c>
      <c r="G78" s="31"/>
      <c r="H78" s="31"/>
      <c r="I78" s="11">
        <f t="shared" si="4"/>
        <v>30</v>
      </c>
      <c r="J78" s="39"/>
      <c r="K78" s="39"/>
      <c r="L78" s="55">
        <f t="shared" si="5"/>
        <v>30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" x14ac:dyDescent="0.25">
      <c r="A79" s="24">
        <v>73</v>
      </c>
      <c r="B79" s="69" t="s">
        <v>166</v>
      </c>
      <c r="C79" s="69" t="s">
        <v>167</v>
      </c>
      <c r="D79" s="31">
        <v>20</v>
      </c>
      <c r="E79" s="31"/>
      <c r="F79" s="32">
        <v>10</v>
      </c>
      <c r="G79" s="31"/>
      <c r="H79" s="31"/>
      <c r="I79" s="11">
        <f t="shared" si="4"/>
        <v>30</v>
      </c>
      <c r="J79" s="39"/>
      <c r="K79" s="39"/>
      <c r="L79" s="55">
        <f t="shared" si="5"/>
        <v>30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" x14ac:dyDescent="0.25">
      <c r="A80" s="24">
        <v>74</v>
      </c>
      <c r="B80" s="69" t="s">
        <v>168</v>
      </c>
      <c r="C80" s="69" t="s">
        <v>169</v>
      </c>
      <c r="D80" s="31">
        <v>20</v>
      </c>
      <c r="E80" s="31"/>
      <c r="F80" s="32">
        <v>10</v>
      </c>
      <c r="G80" s="31"/>
      <c r="H80" s="31"/>
      <c r="I80" s="11">
        <f t="shared" si="4"/>
        <v>30</v>
      </c>
      <c r="J80" s="39"/>
      <c r="K80" s="39"/>
      <c r="L80" s="55">
        <f t="shared" si="5"/>
        <v>30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" x14ac:dyDescent="0.25">
      <c r="A81" s="24">
        <v>75</v>
      </c>
      <c r="B81" s="69" t="s">
        <v>170</v>
      </c>
      <c r="C81" s="69" t="s">
        <v>171</v>
      </c>
      <c r="D81" s="31">
        <v>20</v>
      </c>
      <c r="E81" s="31"/>
      <c r="F81" s="32">
        <v>10</v>
      </c>
      <c r="G81" s="31"/>
      <c r="H81" s="31"/>
      <c r="I81" s="11">
        <f t="shared" si="4"/>
        <v>30</v>
      </c>
      <c r="J81" s="39"/>
      <c r="K81" s="39"/>
      <c r="L81" s="55">
        <f t="shared" si="5"/>
        <v>30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" x14ac:dyDescent="0.25">
      <c r="A82" s="24">
        <v>76</v>
      </c>
      <c r="B82" s="69" t="s">
        <v>172</v>
      </c>
      <c r="C82" s="69" t="s">
        <v>173</v>
      </c>
      <c r="D82" s="31">
        <v>20</v>
      </c>
      <c r="E82" s="31"/>
      <c r="F82" s="32">
        <v>10</v>
      </c>
      <c r="G82" s="31">
        <v>4</v>
      </c>
      <c r="H82" s="31"/>
      <c r="I82" s="11">
        <f t="shared" si="4"/>
        <v>34</v>
      </c>
      <c r="J82" s="39"/>
      <c r="K82" s="39"/>
      <c r="L82" s="55">
        <f t="shared" si="5"/>
        <v>34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" x14ac:dyDescent="0.25">
      <c r="A83" s="24">
        <v>77</v>
      </c>
      <c r="B83" s="69" t="s">
        <v>174</v>
      </c>
      <c r="C83" s="69" t="s">
        <v>175</v>
      </c>
      <c r="D83" s="31">
        <v>20</v>
      </c>
      <c r="E83" s="31"/>
      <c r="F83" s="32">
        <v>10</v>
      </c>
      <c r="G83" s="31">
        <v>4</v>
      </c>
      <c r="H83" s="31"/>
      <c r="I83" s="11">
        <f t="shared" si="4"/>
        <v>34</v>
      </c>
      <c r="J83" s="39"/>
      <c r="K83" s="39"/>
      <c r="L83" s="55">
        <f t="shared" si="5"/>
        <v>34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" x14ac:dyDescent="0.25">
      <c r="A84" s="24">
        <v>78</v>
      </c>
      <c r="B84" s="69" t="s">
        <v>176</v>
      </c>
      <c r="C84" s="69" t="s">
        <v>177</v>
      </c>
      <c r="D84" s="31">
        <v>20</v>
      </c>
      <c r="E84" s="31"/>
      <c r="F84" s="32">
        <v>10</v>
      </c>
      <c r="G84" s="31">
        <v>11</v>
      </c>
      <c r="H84" s="31"/>
      <c r="I84" s="11">
        <f t="shared" si="4"/>
        <v>41</v>
      </c>
      <c r="J84" s="39"/>
      <c r="K84" s="39"/>
      <c r="L84" s="55">
        <f t="shared" si="5"/>
        <v>41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" x14ac:dyDescent="0.25">
      <c r="A85" s="24">
        <v>79</v>
      </c>
      <c r="B85" s="69" t="s">
        <v>178</v>
      </c>
      <c r="C85" s="69" t="s">
        <v>179</v>
      </c>
      <c r="D85" s="31">
        <v>20</v>
      </c>
      <c r="E85" s="31"/>
      <c r="F85" s="32">
        <v>10</v>
      </c>
      <c r="G85" s="31">
        <v>4</v>
      </c>
      <c r="H85" s="31"/>
      <c r="I85" s="11">
        <f t="shared" si="4"/>
        <v>34</v>
      </c>
      <c r="J85" s="39"/>
      <c r="K85" s="39"/>
      <c r="L85" s="55">
        <f t="shared" si="5"/>
        <v>34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" x14ac:dyDescent="0.25">
      <c r="A86" s="24">
        <v>80</v>
      </c>
      <c r="B86" s="69" t="s">
        <v>180</v>
      </c>
      <c r="C86" s="69" t="s">
        <v>181</v>
      </c>
      <c r="D86" s="31">
        <v>20</v>
      </c>
      <c r="E86" s="31"/>
      <c r="F86" s="32">
        <v>10</v>
      </c>
      <c r="G86" s="31"/>
      <c r="H86" s="31"/>
      <c r="I86" s="11">
        <f t="shared" si="4"/>
        <v>30</v>
      </c>
      <c r="J86" s="39"/>
      <c r="K86" s="39"/>
      <c r="L86" s="55">
        <f t="shared" si="5"/>
        <v>30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" x14ac:dyDescent="0.25">
      <c r="A87" s="24">
        <v>81</v>
      </c>
      <c r="B87" s="69" t="s">
        <v>182</v>
      </c>
      <c r="C87" s="69" t="s">
        <v>183</v>
      </c>
      <c r="D87" s="31">
        <v>20</v>
      </c>
      <c r="E87" s="31"/>
      <c r="F87" s="32">
        <v>10</v>
      </c>
      <c r="G87" s="31">
        <v>15</v>
      </c>
      <c r="H87" s="31"/>
      <c r="I87" s="11">
        <f t="shared" si="4"/>
        <v>45</v>
      </c>
      <c r="J87" s="39"/>
      <c r="K87" s="39"/>
      <c r="L87" s="55">
        <f t="shared" si="5"/>
        <v>45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" x14ac:dyDescent="0.25">
      <c r="A88" s="24">
        <v>82</v>
      </c>
      <c r="B88" s="69" t="s">
        <v>184</v>
      </c>
      <c r="C88" s="69" t="s">
        <v>185</v>
      </c>
      <c r="D88" s="31">
        <v>20</v>
      </c>
      <c r="E88" s="31"/>
      <c r="F88" s="32">
        <v>10</v>
      </c>
      <c r="G88" s="31">
        <v>6</v>
      </c>
      <c r="H88" s="31"/>
      <c r="I88" s="11">
        <f t="shared" si="4"/>
        <v>36</v>
      </c>
      <c r="J88" s="39"/>
      <c r="K88" s="39"/>
      <c r="L88" s="55">
        <f t="shared" si="5"/>
        <v>36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" x14ac:dyDescent="0.25">
      <c r="A89" s="24">
        <v>83</v>
      </c>
      <c r="B89" s="69" t="s">
        <v>186</v>
      </c>
      <c r="C89" s="69" t="s">
        <v>187</v>
      </c>
      <c r="D89" s="31">
        <v>20</v>
      </c>
      <c r="E89" s="31"/>
      <c r="F89" s="32">
        <v>10</v>
      </c>
      <c r="G89" s="31">
        <v>4</v>
      </c>
      <c r="H89" s="31"/>
      <c r="I89" s="11">
        <f t="shared" si="4"/>
        <v>34</v>
      </c>
      <c r="J89" s="39"/>
      <c r="K89" s="39"/>
      <c r="L89" s="55">
        <f t="shared" si="5"/>
        <v>34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" x14ac:dyDescent="0.25">
      <c r="A90" s="24">
        <v>84</v>
      </c>
      <c r="B90" s="69" t="s">
        <v>188</v>
      </c>
      <c r="C90" s="69" t="s">
        <v>189</v>
      </c>
      <c r="D90" s="31">
        <v>20</v>
      </c>
      <c r="E90" s="31"/>
      <c r="F90" s="32">
        <v>10</v>
      </c>
      <c r="G90" s="31">
        <v>6</v>
      </c>
      <c r="H90" s="31"/>
      <c r="I90" s="11">
        <f t="shared" si="4"/>
        <v>36</v>
      </c>
      <c r="J90" s="39"/>
      <c r="K90" s="39"/>
      <c r="L90" s="55">
        <f t="shared" si="5"/>
        <v>36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" x14ac:dyDescent="0.25">
      <c r="A91" s="24">
        <v>85</v>
      </c>
      <c r="B91" s="69" t="s">
        <v>190</v>
      </c>
      <c r="C91" s="69" t="s">
        <v>191</v>
      </c>
      <c r="D91" s="31">
        <v>20</v>
      </c>
      <c r="E91" s="31"/>
      <c r="F91" s="32">
        <v>10</v>
      </c>
      <c r="G91" s="31">
        <v>19</v>
      </c>
      <c r="H91" s="31"/>
      <c r="I91" s="11">
        <f t="shared" si="4"/>
        <v>49</v>
      </c>
      <c r="J91" s="39"/>
      <c r="K91" s="39"/>
      <c r="L91" s="55">
        <f t="shared" si="5"/>
        <v>49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" x14ac:dyDescent="0.25">
      <c r="A92" s="24">
        <v>86</v>
      </c>
      <c r="B92" s="69" t="s">
        <v>192</v>
      </c>
      <c r="C92" s="69" t="s">
        <v>193</v>
      </c>
      <c r="D92" s="31">
        <v>20</v>
      </c>
      <c r="E92" s="32"/>
      <c r="F92" s="31">
        <v>10</v>
      </c>
      <c r="G92" s="31"/>
      <c r="H92" s="31"/>
      <c r="I92" s="11">
        <f t="shared" si="4"/>
        <v>30</v>
      </c>
      <c r="J92" s="39"/>
      <c r="K92" s="39"/>
      <c r="L92" s="55">
        <f t="shared" si="5"/>
        <v>30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x14ac:dyDescent="0.25">
      <c r="A93" s="24">
        <v>87</v>
      </c>
      <c r="B93" s="69" t="s">
        <v>194</v>
      </c>
      <c r="C93" s="69" t="s">
        <v>195</v>
      </c>
      <c r="D93" s="31">
        <v>20</v>
      </c>
      <c r="E93" s="31"/>
      <c r="F93" s="31">
        <v>10</v>
      </c>
      <c r="G93" s="31">
        <v>10</v>
      </c>
      <c r="H93" s="31"/>
      <c r="I93" s="11">
        <f t="shared" si="4"/>
        <v>40</v>
      </c>
      <c r="J93" s="39"/>
      <c r="K93" s="39"/>
      <c r="L93" s="55">
        <f t="shared" si="5"/>
        <v>40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" x14ac:dyDescent="0.25">
      <c r="A94" s="24">
        <v>88</v>
      </c>
      <c r="B94" s="69" t="s">
        <v>196</v>
      </c>
      <c r="C94" s="69" t="s">
        <v>197</v>
      </c>
      <c r="D94" s="31">
        <v>20</v>
      </c>
      <c r="E94" s="31"/>
      <c r="F94" s="34">
        <v>10</v>
      </c>
      <c r="G94" s="31"/>
      <c r="H94" s="31"/>
      <c r="I94" s="11">
        <f t="shared" si="4"/>
        <v>30</v>
      </c>
      <c r="J94" s="39"/>
      <c r="K94" s="39"/>
      <c r="L94" s="55">
        <f t="shared" si="5"/>
        <v>30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" x14ac:dyDescent="0.25">
      <c r="A95" s="24">
        <v>89</v>
      </c>
      <c r="B95" s="69" t="s">
        <v>198</v>
      </c>
      <c r="C95" s="69" t="s">
        <v>199</v>
      </c>
      <c r="D95" s="31">
        <v>20</v>
      </c>
      <c r="E95" s="31"/>
      <c r="F95" s="32">
        <v>10</v>
      </c>
      <c r="G95" s="31">
        <v>6</v>
      </c>
      <c r="H95" s="31"/>
      <c r="I95" s="11">
        <f t="shared" si="4"/>
        <v>36</v>
      </c>
      <c r="J95" s="39"/>
      <c r="K95" s="39"/>
      <c r="L95" s="55">
        <f t="shared" si="5"/>
        <v>36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" x14ac:dyDescent="0.25">
      <c r="A96" s="24">
        <v>90</v>
      </c>
      <c r="B96" s="69" t="s">
        <v>200</v>
      </c>
      <c r="C96" s="69" t="s">
        <v>201</v>
      </c>
      <c r="D96" s="31">
        <v>20</v>
      </c>
      <c r="E96" s="31"/>
      <c r="F96" s="32">
        <v>10</v>
      </c>
      <c r="G96" s="31"/>
      <c r="H96" s="31"/>
      <c r="I96" s="11">
        <f t="shared" si="4"/>
        <v>30</v>
      </c>
      <c r="J96" s="39"/>
      <c r="K96" s="39"/>
      <c r="L96" s="55">
        <f t="shared" si="5"/>
        <v>30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" x14ac:dyDescent="0.25">
      <c r="A97" s="24">
        <v>91</v>
      </c>
      <c r="B97" s="69" t="s">
        <v>202</v>
      </c>
      <c r="C97" s="69" t="s">
        <v>203</v>
      </c>
      <c r="D97" s="31">
        <v>20</v>
      </c>
      <c r="E97" s="31"/>
      <c r="F97" s="32">
        <v>10</v>
      </c>
      <c r="G97" s="31"/>
      <c r="H97" s="31"/>
      <c r="I97" s="11">
        <f t="shared" si="4"/>
        <v>30</v>
      </c>
      <c r="J97" s="39"/>
      <c r="K97" s="39"/>
      <c r="L97" s="55">
        <f t="shared" si="5"/>
        <v>30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" x14ac:dyDescent="0.25">
      <c r="A98" s="24">
        <v>92</v>
      </c>
      <c r="B98" s="69" t="s">
        <v>204</v>
      </c>
      <c r="C98" s="69" t="s">
        <v>205</v>
      </c>
      <c r="D98" s="31">
        <v>20</v>
      </c>
      <c r="E98" s="31"/>
      <c r="F98" s="32">
        <v>10</v>
      </c>
      <c r="G98" s="31">
        <v>2</v>
      </c>
      <c r="H98" s="31"/>
      <c r="I98" s="11">
        <f t="shared" si="4"/>
        <v>32</v>
      </c>
      <c r="J98" s="39"/>
      <c r="K98" s="39"/>
      <c r="L98" s="55">
        <f t="shared" si="5"/>
        <v>32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" x14ac:dyDescent="0.25">
      <c r="A99" s="24">
        <v>93</v>
      </c>
      <c r="B99" s="69" t="s">
        <v>206</v>
      </c>
      <c r="C99" s="69" t="s">
        <v>207</v>
      </c>
      <c r="D99" s="31">
        <v>20</v>
      </c>
      <c r="E99" s="31"/>
      <c r="F99" s="32">
        <v>10</v>
      </c>
      <c r="G99" s="31">
        <v>2</v>
      </c>
      <c r="H99" s="31"/>
      <c r="I99" s="11">
        <f t="shared" si="4"/>
        <v>32</v>
      </c>
      <c r="J99" s="39"/>
      <c r="K99" s="39"/>
      <c r="L99" s="55">
        <f t="shared" si="5"/>
        <v>32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" x14ac:dyDescent="0.25">
      <c r="A100" s="24">
        <v>94</v>
      </c>
      <c r="B100" s="69" t="s">
        <v>208</v>
      </c>
      <c r="C100" s="69" t="s">
        <v>209</v>
      </c>
      <c r="D100" s="31">
        <v>20</v>
      </c>
      <c r="E100" s="31"/>
      <c r="F100" s="32">
        <v>10</v>
      </c>
      <c r="G100" s="31">
        <v>4</v>
      </c>
      <c r="H100" s="31"/>
      <c r="I100" s="11">
        <f t="shared" si="4"/>
        <v>34</v>
      </c>
      <c r="J100" s="39"/>
      <c r="K100" s="39"/>
      <c r="L100" s="55">
        <f t="shared" si="5"/>
        <v>34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" x14ac:dyDescent="0.25">
      <c r="A101" s="24">
        <v>95</v>
      </c>
      <c r="B101" s="69" t="s">
        <v>210</v>
      </c>
      <c r="C101" s="69" t="s">
        <v>211</v>
      </c>
      <c r="D101" s="31">
        <v>20</v>
      </c>
      <c r="E101" s="31"/>
      <c r="F101" s="32">
        <v>10</v>
      </c>
      <c r="G101" s="31">
        <v>6</v>
      </c>
      <c r="H101" s="31"/>
      <c r="I101" s="11">
        <f t="shared" si="4"/>
        <v>36</v>
      </c>
      <c r="J101" s="39"/>
      <c r="K101" s="39"/>
      <c r="L101" s="55">
        <f t="shared" si="5"/>
        <v>36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" x14ac:dyDescent="0.25">
      <c r="A102" s="24">
        <v>96</v>
      </c>
      <c r="B102" s="69" t="s">
        <v>212</v>
      </c>
      <c r="C102" s="69" t="s">
        <v>213</v>
      </c>
      <c r="D102" s="31">
        <v>20</v>
      </c>
      <c r="E102" s="31"/>
      <c r="F102" s="32">
        <v>10</v>
      </c>
      <c r="G102" s="31">
        <v>2</v>
      </c>
      <c r="H102" s="31"/>
      <c r="I102" s="11">
        <f t="shared" si="4"/>
        <v>32</v>
      </c>
      <c r="J102" s="39"/>
      <c r="K102" s="39"/>
      <c r="L102" s="55">
        <f t="shared" si="5"/>
        <v>32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" x14ac:dyDescent="0.25">
      <c r="A103" s="24">
        <v>97</v>
      </c>
      <c r="B103" s="69" t="s">
        <v>214</v>
      </c>
      <c r="C103" s="69" t="s">
        <v>215</v>
      </c>
      <c r="D103" s="31">
        <v>20</v>
      </c>
      <c r="E103" s="31"/>
      <c r="F103" s="32">
        <v>10</v>
      </c>
      <c r="G103" s="31">
        <v>2</v>
      </c>
      <c r="H103" s="31"/>
      <c r="I103" s="11">
        <f t="shared" si="4"/>
        <v>32</v>
      </c>
      <c r="J103" s="39"/>
      <c r="K103" s="39"/>
      <c r="L103" s="55">
        <f t="shared" si="5"/>
        <v>32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" x14ac:dyDescent="0.25">
      <c r="A104" s="24">
        <v>98</v>
      </c>
      <c r="B104" s="69" t="s">
        <v>216</v>
      </c>
      <c r="C104" s="69" t="s">
        <v>217</v>
      </c>
      <c r="D104" s="31">
        <v>20</v>
      </c>
      <c r="E104" s="31"/>
      <c r="F104" s="32">
        <v>10</v>
      </c>
      <c r="G104" s="31">
        <v>4</v>
      </c>
      <c r="H104" s="31"/>
      <c r="I104" s="11">
        <f t="shared" si="4"/>
        <v>34</v>
      </c>
      <c r="J104" s="39"/>
      <c r="K104" s="39"/>
      <c r="L104" s="55">
        <f t="shared" si="5"/>
        <v>34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" x14ac:dyDescent="0.25">
      <c r="A105" s="24">
        <v>99</v>
      </c>
      <c r="B105" s="69" t="s">
        <v>218</v>
      </c>
      <c r="C105" s="69" t="s">
        <v>219</v>
      </c>
      <c r="D105" s="31">
        <v>20</v>
      </c>
      <c r="E105" s="31"/>
      <c r="F105" s="32">
        <v>10</v>
      </c>
      <c r="G105" s="31"/>
      <c r="H105" s="31"/>
      <c r="I105" s="11">
        <f t="shared" si="4"/>
        <v>30</v>
      </c>
      <c r="J105" s="39"/>
      <c r="K105" s="39"/>
      <c r="L105" s="55">
        <f t="shared" si="5"/>
        <v>30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" x14ac:dyDescent="0.25">
      <c r="A106" s="24">
        <v>100</v>
      </c>
      <c r="B106" s="69" t="s">
        <v>220</v>
      </c>
      <c r="C106" s="69" t="s">
        <v>221</v>
      </c>
      <c r="D106" s="31">
        <v>20</v>
      </c>
      <c r="E106" s="31"/>
      <c r="F106" s="32">
        <v>10</v>
      </c>
      <c r="G106" s="31">
        <v>4</v>
      </c>
      <c r="H106" s="31"/>
      <c r="I106" s="11">
        <f t="shared" si="4"/>
        <v>34</v>
      </c>
      <c r="J106" s="39"/>
      <c r="K106" s="39"/>
      <c r="L106" s="55">
        <f t="shared" si="5"/>
        <v>34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" x14ac:dyDescent="0.25">
      <c r="A107" s="24">
        <v>101</v>
      </c>
      <c r="B107" s="69" t="s">
        <v>222</v>
      </c>
      <c r="C107" s="69" t="s">
        <v>223</v>
      </c>
      <c r="D107" s="31">
        <v>20</v>
      </c>
      <c r="E107" s="31"/>
      <c r="F107" s="32">
        <v>10</v>
      </c>
      <c r="G107" s="31">
        <v>4</v>
      </c>
      <c r="H107" s="31"/>
      <c r="I107" s="11">
        <f t="shared" si="4"/>
        <v>34</v>
      </c>
      <c r="J107" s="39"/>
      <c r="K107" s="39"/>
      <c r="L107" s="55">
        <f t="shared" si="5"/>
        <v>34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" x14ac:dyDescent="0.25">
      <c r="A108" s="24">
        <v>102</v>
      </c>
      <c r="B108" s="69" t="s">
        <v>224</v>
      </c>
      <c r="C108" s="69" t="s">
        <v>225</v>
      </c>
      <c r="D108" s="31">
        <v>20</v>
      </c>
      <c r="E108" s="31"/>
      <c r="F108" s="32">
        <v>10</v>
      </c>
      <c r="G108" s="31"/>
      <c r="H108" s="31"/>
      <c r="I108" s="11">
        <f t="shared" si="4"/>
        <v>30</v>
      </c>
      <c r="J108" s="39"/>
      <c r="K108" s="39"/>
      <c r="L108" s="55">
        <f t="shared" si="5"/>
        <v>30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" x14ac:dyDescent="0.25">
      <c r="A109" s="24">
        <v>103</v>
      </c>
      <c r="B109" s="69" t="s">
        <v>226</v>
      </c>
      <c r="C109" s="69" t="s">
        <v>227</v>
      </c>
      <c r="D109" s="31">
        <v>20</v>
      </c>
      <c r="E109" s="31"/>
      <c r="F109" s="32">
        <v>10</v>
      </c>
      <c r="G109" s="31"/>
      <c r="H109" s="31"/>
      <c r="I109" s="11">
        <f t="shared" si="4"/>
        <v>30</v>
      </c>
      <c r="J109" s="39"/>
      <c r="K109" s="39"/>
      <c r="L109" s="55">
        <f t="shared" si="5"/>
        <v>30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" x14ac:dyDescent="0.25">
      <c r="A110" s="24">
        <v>104</v>
      </c>
      <c r="B110" s="69" t="s">
        <v>228</v>
      </c>
      <c r="C110" s="69" t="s">
        <v>141</v>
      </c>
      <c r="D110" s="31">
        <v>20</v>
      </c>
      <c r="E110" s="31"/>
      <c r="F110" s="32">
        <v>10</v>
      </c>
      <c r="G110" s="31">
        <v>13</v>
      </c>
      <c r="H110" s="31"/>
      <c r="I110" s="11">
        <f t="shared" si="4"/>
        <v>43</v>
      </c>
      <c r="J110" s="39"/>
      <c r="K110" s="39"/>
      <c r="L110" s="55">
        <f t="shared" si="5"/>
        <v>43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" x14ac:dyDescent="0.25">
      <c r="A111" s="24">
        <v>105</v>
      </c>
      <c r="B111" s="69" t="s">
        <v>229</v>
      </c>
      <c r="C111" s="69" t="s">
        <v>230</v>
      </c>
      <c r="D111" s="31">
        <v>20</v>
      </c>
      <c r="E111" s="31"/>
      <c r="F111" s="32">
        <v>10</v>
      </c>
      <c r="G111" s="31">
        <v>6</v>
      </c>
      <c r="H111" s="31"/>
      <c r="I111" s="11">
        <f t="shared" si="4"/>
        <v>36</v>
      </c>
      <c r="J111" s="39"/>
      <c r="K111" s="39"/>
      <c r="L111" s="55">
        <f t="shared" si="5"/>
        <v>36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" x14ac:dyDescent="0.25">
      <c r="A112" s="24">
        <v>106</v>
      </c>
      <c r="B112" s="69" t="s">
        <v>231</v>
      </c>
      <c r="C112" s="69" t="s">
        <v>232</v>
      </c>
      <c r="D112" s="31">
        <v>20</v>
      </c>
      <c r="E112" s="31"/>
      <c r="F112" s="32">
        <v>10</v>
      </c>
      <c r="G112" s="31">
        <v>4</v>
      </c>
      <c r="H112" s="31"/>
      <c r="I112" s="11">
        <f t="shared" si="4"/>
        <v>34</v>
      </c>
      <c r="J112" s="39"/>
      <c r="K112" s="39"/>
      <c r="L112" s="55">
        <f t="shared" si="5"/>
        <v>34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" x14ac:dyDescent="0.25">
      <c r="A113" s="24">
        <v>107</v>
      </c>
      <c r="B113" s="69" t="s">
        <v>233</v>
      </c>
      <c r="C113" s="69" t="s">
        <v>234</v>
      </c>
      <c r="D113" s="31">
        <v>20</v>
      </c>
      <c r="E113" s="31"/>
      <c r="F113" s="32">
        <v>10</v>
      </c>
      <c r="G113" s="31"/>
      <c r="H113" s="31"/>
      <c r="I113" s="11">
        <f t="shared" si="4"/>
        <v>30</v>
      </c>
      <c r="J113" s="39"/>
      <c r="K113" s="39"/>
      <c r="L113" s="55">
        <f t="shared" si="5"/>
        <v>30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" x14ac:dyDescent="0.25">
      <c r="A114" s="24">
        <v>108</v>
      </c>
      <c r="B114" s="69" t="s">
        <v>235</v>
      </c>
      <c r="C114" s="69" t="s">
        <v>236</v>
      </c>
      <c r="D114" s="31">
        <v>20</v>
      </c>
      <c r="E114" s="31"/>
      <c r="F114" s="32">
        <v>10</v>
      </c>
      <c r="G114" s="31"/>
      <c r="H114" s="31"/>
      <c r="I114" s="11">
        <f t="shared" si="4"/>
        <v>30</v>
      </c>
      <c r="J114" s="39"/>
      <c r="K114" s="39"/>
      <c r="L114" s="55">
        <f t="shared" si="5"/>
        <v>30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" x14ac:dyDescent="0.25">
      <c r="A115" s="24">
        <v>109</v>
      </c>
      <c r="B115" s="69" t="s">
        <v>237</v>
      </c>
      <c r="C115" s="69" t="s">
        <v>238</v>
      </c>
      <c r="D115" s="31">
        <v>20</v>
      </c>
      <c r="E115" s="31"/>
      <c r="F115" s="32">
        <v>10</v>
      </c>
      <c r="G115" s="31"/>
      <c r="H115" s="31"/>
      <c r="I115" s="11">
        <f t="shared" si="4"/>
        <v>30</v>
      </c>
      <c r="J115" s="39"/>
      <c r="K115" s="39"/>
      <c r="L115" s="55">
        <f t="shared" si="5"/>
        <v>30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" x14ac:dyDescent="0.25">
      <c r="A116" s="24">
        <v>110</v>
      </c>
      <c r="B116" s="69" t="s">
        <v>239</v>
      </c>
      <c r="C116" s="69" t="s">
        <v>240</v>
      </c>
      <c r="D116" s="31">
        <v>20</v>
      </c>
      <c r="E116" s="31"/>
      <c r="F116" s="32">
        <v>10</v>
      </c>
      <c r="G116" s="31">
        <v>2</v>
      </c>
      <c r="H116" s="31"/>
      <c r="I116" s="11">
        <f t="shared" si="4"/>
        <v>32</v>
      </c>
      <c r="J116" s="39"/>
      <c r="K116" s="39"/>
      <c r="L116" s="55">
        <f t="shared" si="5"/>
        <v>32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" x14ac:dyDescent="0.25">
      <c r="A117" s="24">
        <v>111</v>
      </c>
      <c r="B117" s="69" t="s">
        <v>241</v>
      </c>
      <c r="C117" s="69" t="s">
        <v>242</v>
      </c>
      <c r="D117" s="31">
        <v>20</v>
      </c>
      <c r="E117" s="31"/>
      <c r="F117" s="32">
        <v>10</v>
      </c>
      <c r="G117" s="31">
        <v>2</v>
      </c>
      <c r="H117" s="31"/>
      <c r="I117" s="11">
        <f t="shared" si="4"/>
        <v>32</v>
      </c>
      <c r="J117" s="39"/>
      <c r="K117" s="39"/>
      <c r="L117" s="55">
        <f t="shared" si="5"/>
        <v>32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" x14ac:dyDescent="0.25">
      <c r="A118" s="24">
        <v>112</v>
      </c>
      <c r="B118" s="69" t="s">
        <v>243</v>
      </c>
      <c r="C118" s="69" t="s">
        <v>244</v>
      </c>
      <c r="D118" s="31">
        <v>20</v>
      </c>
      <c r="E118" s="31"/>
      <c r="F118" s="32">
        <v>10</v>
      </c>
      <c r="G118" s="31"/>
      <c r="H118" s="31"/>
      <c r="I118" s="11">
        <f t="shared" si="4"/>
        <v>30</v>
      </c>
      <c r="J118" s="39"/>
      <c r="K118" s="39"/>
      <c r="L118" s="55">
        <f t="shared" si="5"/>
        <v>30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" x14ac:dyDescent="0.25">
      <c r="A119" s="24">
        <v>113</v>
      </c>
      <c r="B119" s="69" t="s">
        <v>245</v>
      </c>
      <c r="C119" s="69" t="s">
        <v>246</v>
      </c>
      <c r="D119" s="31">
        <v>20</v>
      </c>
      <c r="E119" s="31"/>
      <c r="F119" s="32">
        <v>10</v>
      </c>
      <c r="G119" s="31">
        <v>2</v>
      </c>
      <c r="H119" s="31"/>
      <c r="I119" s="11">
        <f t="shared" si="4"/>
        <v>32</v>
      </c>
      <c r="J119" s="39"/>
      <c r="K119" s="39"/>
      <c r="L119" s="55">
        <f t="shared" si="5"/>
        <v>32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" x14ac:dyDescent="0.25">
      <c r="A120" s="24">
        <v>114</v>
      </c>
      <c r="B120" s="69" t="s">
        <v>247</v>
      </c>
      <c r="C120" s="69" t="s">
        <v>248</v>
      </c>
      <c r="D120" s="31">
        <v>20</v>
      </c>
      <c r="E120" s="31"/>
      <c r="F120" s="32">
        <v>10</v>
      </c>
      <c r="G120" s="31">
        <v>2</v>
      </c>
      <c r="H120" s="31"/>
      <c r="I120" s="11">
        <f t="shared" si="4"/>
        <v>32</v>
      </c>
      <c r="J120" s="39"/>
      <c r="K120" s="39"/>
      <c r="L120" s="55">
        <f t="shared" si="5"/>
        <v>32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" x14ac:dyDescent="0.25">
      <c r="A121" s="24">
        <v>115</v>
      </c>
      <c r="B121" s="69" t="s">
        <v>249</v>
      </c>
      <c r="C121" s="69" t="s">
        <v>250</v>
      </c>
      <c r="D121" s="31">
        <v>20</v>
      </c>
      <c r="E121" s="31"/>
      <c r="F121" s="32">
        <v>10</v>
      </c>
      <c r="G121" s="31">
        <v>16</v>
      </c>
      <c r="H121" s="31"/>
      <c r="I121" s="11">
        <f t="shared" si="4"/>
        <v>46</v>
      </c>
      <c r="J121" s="39"/>
      <c r="K121" s="39"/>
      <c r="L121" s="55">
        <f t="shared" si="5"/>
        <v>46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" x14ac:dyDescent="0.25">
      <c r="A122" s="24">
        <v>116</v>
      </c>
      <c r="B122" s="69" t="s">
        <v>251</v>
      </c>
      <c r="C122" s="69" t="s">
        <v>252</v>
      </c>
      <c r="D122" s="31">
        <v>20</v>
      </c>
      <c r="E122" s="31"/>
      <c r="F122" s="32">
        <v>10</v>
      </c>
      <c r="G122" s="31"/>
      <c r="H122" s="31"/>
      <c r="I122" s="11">
        <f t="shared" si="4"/>
        <v>30</v>
      </c>
      <c r="J122" s="39"/>
      <c r="K122" s="39"/>
      <c r="L122" s="55">
        <f t="shared" si="5"/>
        <v>30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x14ac:dyDescent="0.25">
      <c r="A123" s="24">
        <v>117</v>
      </c>
      <c r="B123" s="69" t="s">
        <v>253</v>
      </c>
      <c r="C123" s="69" t="s">
        <v>254</v>
      </c>
      <c r="D123" s="31">
        <v>20</v>
      </c>
      <c r="E123" s="31"/>
      <c r="F123" s="31">
        <v>10</v>
      </c>
      <c r="G123" s="31"/>
      <c r="H123" s="31"/>
      <c r="I123" s="11">
        <f t="shared" si="4"/>
        <v>30</v>
      </c>
      <c r="J123" s="39"/>
      <c r="K123" s="39"/>
      <c r="L123" s="55">
        <f t="shared" si="5"/>
        <v>30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x14ac:dyDescent="0.25">
      <c r="A124" s="24">
        <v>118</v>
      </c>
      <c r="B124" s="69" t="s">
        <v>255</v>
      </c>
      <c r="C124" s="69" t="s">
        <v>256</v>
      </c>
      <c r="D124" s="31">
        <v>20</v>
      </c>
      <c r="E124" s="31"/>
      <c r="F124" s="31">
        <v>10</v>
      </c>
      <c r="G124" s="31">
        <v>4</v>
      </c>
      <c r="H124" s="31"/>
      <c r="I124" s="11">
        <f t="shared" si="4"/>
        <v>34</v>
      </c>
      <c r="J124" s="39"/>
      <c r="K124" s="39"/>
      <c r="L124" s="55">
        <f t="shared" si="5"/>
        <v>34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x14ac:dyDescent="0.25">
      <c r="A125" s="24">
        <v>119</v>
      </c>
      <c r="B125" s="69" t="s">
        <v>257</v>
      </c>
      <c r="C125" s="69" t="s">
        <v>258</v>
      </c>
      <c r="D125" s="31">
        <v>20</v>
      </c>
      <c r="E125" s="31"/>
      <c r="F125" s="31">
        <v>10</v>
      </c>
      <c r="G125" s="31"/>
      <c r="H125" s="31"/>
      <c r="I125" s="11">
        <f t="shared" si="4"/>
        <v>30</v>
      </c>
      <c r="J125" s="39"/>
      <c r="K125" s="39"/>
      <c r="L125" s="55">
        <f t="shared" si="5"/>
        <v>30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x14ac:dyDescent="0.25">
      <c r="A126" s="24">
        <v>120</v>
      </c>
      <c r="B126" s="69" t="s">
        <v>259</v>
      </c>
      <c r="C126" s="69" t="s">
        <v>260</v>
      </c>
      <c r="D126" s="31">
        <v>20</v>
      </c>
      <c r="E126" s="31"/>
      <c r="F126" s="31">
        <v>10</v>
      </c>
      <c r="G126" s="31">
        <v>6</v>
      </c>
      <c r="H126" s="31"/>
      <c r="I126" s="11">
        <f t="shared" si="4"/>
        <v>36</v>
      </c>
      <c r="J126" s="39"/>
      <c r="K126" s="39"/>
      <c r="L126" s="55">
        <f t="shared" si="5"/>
        <v>36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x14ac:dyDescent="0.25">
      <c r="A127" s="24">
        <v>121</v>
      </c>
      <c r="B127" s="69" t="s">
        <v>261</v>
      </c>
      <c r="C127" s="69" t="s">
        <v>262</v>
      </c>
      <c r="D127" s="31">
        <v>20</v>
      </c>
      <c r="E127" s="31"/>
      <c r="F127" s="31">
        <v>10</v>
      </c>
      <c r="G127" s="31">
        <v>6</v>
      </c>
      <c r="H127" s="31"/>
      <c r="I127" s="11">
        <f t="shared" si="4"/>
        <v>36</v>
      </c>
      <c r="J127" s="39"/>
      <c r="K127" s="39"/>
      <c r="L127" s="55">
        <f t="shared" si="5"/>
        <v>36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x14ac:dyDescent="0.25">
      <c r="A128" s="24">
        <v>123</v>
      </c>
      <c r="B128" s="69" t="s">
        <v>263</v>
      </c>
      <c r="C128" s="69" t="s">
        <v>264</v>
      </c>
      <c r="D128" s="31">
        <v>20</v>
      </c>
      <c r="E128" s="31"/>
      <c r="F128" s="31">
        <v>10</v>
      </c>
      <c r="G128" s="31"/>
      <c r="H128" s="31"/>
      <c r="I128" s="11">
        <f t="shared" si="4"/>
        <v>30</v>
      </c>
      <c r="J128" s="39"/>
      <c r="K128" s="39"/>
      <c r="L128" s="55">
        <f t="shared" si="5"/>
        <v>30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x14ac:dyDescent="0.25">
      <c r="A129" s="24">
        <v>124</v>
      </c>
      <c r="B129" s="69" t="s">
        <v>265</v>
      </c>
      <c r="C129" s="69" t="s">
        <v>266</v>
      </c>
      <c r="D129" s="31">
        <v>20</v>
      </c>
      <c r="E129" s="31"/>
      <c r="F129" s="31">
        <v>10</v>
      </c>
      <c r="G129" s="31"/>
      <c r="H129" s="31"/>
      <c r="I129" s="11">
        <f t="shared" si="4"/>
        <v>30</v>
      </c>
      <c r="J129" s="39"/>
      <c r="K129" s="39"/>
      <c r="L129" s="55">
        <f t="shared" si="5"/>
        <v>30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125</v>
      </c>
      <c r="B130" s="67"/>
      <c r="C130" s="68" t="s">
        <v>267</v>
      </c>
      <c r="D130" s="31">
        <v>20</v>
      </c>
      <c r="E130" s="31"/>
      <c r="F130" s="31">
        <v>10</v>
      </c>
      <c r="G130" s="31">
        <v>2</v>
      </c>
      <c r="H130" s="31"/>
      <c r="I130" s="11">
        <f t="shared" si="4"/>
        <v>32</v>
      </c>
      <c r="J130" s="39"/>
      <c r="K130" s="39"/>
      <c r="L130" s="55">
        <f t="shared" si="5"/>
        <v>32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126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127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128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129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130</v>
      </c>
      <c r="B135" s="67"/>
      <c r="C135" s="68"/>
      <c r="D135" s="31"/>
      <c r="E135" s="31"/>
      <c r="F135" s="31"/>
      <c r="G135" s="31"/>
      <c r="H135" s="31"/>
      <c r="I135" s="11">
        <f t="shared" ref="I135:I198" si="8">SUM(D135:H135)</f>
        <v>0</v>
      </c>
      <c r="J135" s="39"/>
      <c r="K135" s="39"/>
      <c r="L135" s="55">
        <f t="shared" ref="L135:L198" si="9">SUM(I135,J135,K135)</f>
        <v>0</v>
      </c>
      <c r="M135" s="7"/>
      <c r="N135" s="60" t="str">
        <f t="shared" ref="N135:N198" si="10">IF(L135&gt;50.499,L135,"Није положио(ла)")</f>
        <v>Није положио(ла)</v>
      </c>
      <c r="O135" s="63">
        <f t="shared" ref="O135:O198" si="11">IF(AND(L135&lt;101,L135&gt;90.499),10,IF(AND(L135&lt;90.5,L135&gt;80.499),9,IF(AND(L135&lt;80.5,L135&gt;70.499),8,IF(AND(L135&lt;70.5,L135&gt;60.499),7,IF(AND(L135&lt;60.5,L135&gt;50.499),6,5)))))</f>
        <v>5</v>
      </c>
      <c r="P135" s="1"/>
    </row>
    <row r="136" spans="1:16" ht="15.75" thickBot="1" x14ac:dyDescent="0.3">
      <c r="A136" s="24">
        <v>131</v>
      </c>
      <c r="B136" s="67"/>
      <c r="C136" s="68"/>
      <c r="D136" s="31"/>
      <c r="E136" s="31"/>
      <c r="F136" s="31"/>
      <c r="G136" s="31"/>
      <c r="H136" s="31"/>
      <c r="I136" s="11">
        <f t="shared" si="8"/>
        <v>0</v>
      </c>
      <c r="J136" s="39"/>
      <c r="K136" s="39"/>
      <c r="L136" s="55">
        <f t="shared" si="9"/>
        <v>0</v>
      </c>
      <c r="M136" s="7"/>
      <c r="N136" s="60" t="str">
        <f t="shared" si="10"/>
        <v>Није положио(ла)</v>
      </c>
      <c r="O136" s="63">
        <f t="shared" si="11"/>
        <v>5</v>
      </c>
      <c r="P136" s="1"/>
    </row>
    <row r="137" spans="1:16" ht="15.75" thickBot="1" x14ac:dyDescent="0.3">
      <c r="A137" s="24">
        <v>132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133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134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135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136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137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138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139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140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141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142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143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144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145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146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147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148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149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150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151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152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153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154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155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156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157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158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159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160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161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162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163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164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165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166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167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168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169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170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171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172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173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174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175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176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177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178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179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180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181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182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183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184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185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186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187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188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189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190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191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192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193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194</v>
      </c>
      <c r="B199" s="67"/>
      <c r="C199" s="68"/>
      <c r="D199" s="31"/>
      <c r="E199" s="31"/>
      <c r="F199" s="31"/>
      <c r="G199" s="31"/>
      <c r="H199" s="31"/>
      <c r="I199" s="11">
        <f>SUM(D199:H199)</f>
        <v>0</v>
      </c>
      <c r="J199" s="39"/>
      <c r="K199" s="39"/>
      <c r="L199" s="55">
        <f t="shared" ref="L199:L206" si="12">SUM(I199,J199,K199)</f>
        <v>0</v>
      </c>
      <c r="M199" s="7"/>
      <c r="N199" s="60" t="str">
        <f t="shared" ref="N199:N208" si="13">IF(L199&gt;50.499,L199,"Није положио(ла)")</f>
        <v>Није положио(ла)</v>
      </c>
      <c r="O199" s="63">
        <f t="shared" ref="O199:O208" si="14">IF(AND(L199&lt;101,L199&gt;90.499),10,IF(AND(L199&lt;90.5,L199&gt;80.499),9,IF(AND(L199&lt;80.5,L199&gt;70.499),8,IF(AND(L199&lt;70.5,L199&gt;60.499),7,IF(AND(L199&lt;60.5,L199&gt;50.499),6,5)))))</f>
        <v>5</v>
      </c>
      <c r="P199" s="1"/>
    </row>
    <row r="200" spans="1:16" ht="15.75" thickBot="1" x14ac:dyDescent="0.3">
      <c r="A200" s="24">
        <v>195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si="12"/>
        <v>0</v>
      </c>
      <c r="M200" s="7"/>
      <c r="N200" s="60" t="str">
        <f t="shared" si="13"/>
        <v>Није положио(ла)</v>
      </c>
      <c r="O200" s="63">
        <f t="shared" si="14"/>
        <v>5</v>
      </c>
      <c r="P200" s="1"/>
    </row>
    <row r="201" spans="1:16" ht="15.75" thickBot="1" x14ac:dyDescent="0.3">
      <c r="A201" s="24">
        <v>196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197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198</v>
      </c>
      <c r="B203" s="67"/>
      <c r="C203" s="68"/>
      <c r="D203" s="31"/>
      <c r="E203" s="31"/>
      <c r="F203" s="31"/>
      <c r="G203" s="31"/>
      <c r="H203" s="31"/>
      <c r="I203" s="11">
        <f t="shared" ref="I203:I208" si="15"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199</v>
      </c>
      <c r="B204" s="67"/>
      <c r="C204" s="68"/>
      <c r="D204" s="31"/>
      <c r="E204" s="31"/>
      <c r="F204" s="31"/>
      <c r="G204" s="31"/>
      <c r="H204" s="31"/>
      <c r="I204" s="11">
        <f t="shared" si="15"/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200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201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202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1"/>
      <c r="K207" s="31"/>
      <c r="L207" s="55">
        <f>SUM(I207,J207,K207)</f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203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204</v>
      </c>
      <c r="B209" s="67"/>
      <c r="C209" s="68"/>
      <c r="D209" s="31"/>
      <c r="E209" s="31"/>
      <c r="F209" s="31"/>
      <c r="G209" s="31"/>
      <c r="H209" s="31"/>
      <c r="I209" s="11">
        <f t="shared" ref="I209:I266" si="16">SUM(D209:H209)</f>
        <v>0</v>
      </c>
      <c r="J209" s="31"/>
      <c r="K209" s="31"/>
      <c r="L209" s="55">
        <f t="shared" ref="L209:L266" si="17">SUM(I209,J209,K209)</f>
        <v>0</v>
      </c>
      <c r="M209" s="7"/>
      <c r="N209" s="60" t="str">
        <f t="shared" ref="N209:N266" si="18">IF(L209&gt;50.499,L209,"Није положио(ла)")</f>
        <v>Није положио(ла)</v>
      </c>
      <c r="O209" s="63">
        <f t="shared" ref="O209:O266" si="19">IF(AND(L209&lt;101,L209&gt;90.499),10,IF(AND(L209&lt;90.5,L209&gt;80.499),9,IF(AND(L209&lt;80.5,L209&gt;70.499),8,IF(AND(L209&lt;70.5,L209&gt;60.499),7,IF(AND(L209&lt;60.5,L209&gt;50.499),6,5)))))</f>
        <v>5</v>
      </c>
      <c r="P209" s="1"/>
    </row>
    <row r="210" spans="1:16" ht="15.75" thickBot="1" x14ac:dyDescent="0.3">
      <c r="A210" s="24">
        <v>205</v>
      </c>
      <c r="B210" s="67"/>
      <c r="C210" s="68"/>
      <c r="D210" s="31"/>
      <c r="E210" s="31"/>
      <c r="F210" s="31"/>
      <c r="G210" s="31"/>
      <c r="H210" s="31"/>
      <c r="I210" s="11">
        <f t="shared" si="16"/>
        <v>0</v>
      </c>
      <c r="J210" s="31"/>
      <c r="K210" s="31"/>
      <c r="L210" s="55">
        <f t="shared" si="17"/>
        <v>0</v>
      </c>
      <c r="M210" s="7"/>
      <c r="N210" s="60" t="str">
        <f t="shared" si="18"/>
        <v>Није положио(ла)</v>
      </c>
      <c r="O210" s="63">
        <f t="shared" si="19"/>
        <v>5</v>
      </c>
      <c r="P210" s="1"/>
    </row>
    <row r="211" spans="1:16" ht="15.75" thickBot="1" x14ac:dyDescent="0.3">
      <c r="A211" s="24">
        <v>206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207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208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209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210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211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212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213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214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215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216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217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218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219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220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221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222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223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224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225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226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227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228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229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230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231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232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233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234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235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236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237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" x14ac:dyDescent="0.25">
      <c r="A243" s="24">
        <v>238</v>
      </c>
      <c r="B243" s="62"/>
      <c r="C243" s="62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239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240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241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242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243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244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245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246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247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248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249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250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251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252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253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254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255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256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257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258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259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260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.75" thickBot="1" x14ac:dyDescent="0.3">
      <c r="A266" s="25">
        <v>261</v>
      </c>
      <c r="B266" s="64"/>
      <c r="C266" s="64"/>
      <c r="D266" s="35"/>
      <c r="E266" s="35"/>
      <c r="F266" s="35"/>
      <c r="G266" s="35"/>
      <c r="H266" s="35"/>
      <c r="I266" s="13">
        <f t="shared" si="16"/>
        <v>0</v>
      </c>
      <c r="J266" s="35"/>
      <c r="K266" s="35"/>
      <c r="L266" s="56">
        <f t="shared" si="17"/>
        <v>0</v>
      </c>
      <c r="M266" s="8"/>
      <c r="N266" s="65" t="str">
        <f t="shared" si="18"/>
        <v>Није положио(ла)</v>
      </c>
      <c r="O266" s="66">
        <f t="shared" si="19"/>
        <v>5</v>
      </c>
      <c r="P266" s="1"/>
    </row>
    <row r="267" spans="1:16" x14ac:dyDescent="0.25">
      <c r="A267" s="61"/>
      <c r="B267" s="57"/>
      <c r="C267" s="57"/>
      <c r="D267" s="57"/>
      <c r="E267" s="57"/>
      <c r="F267" s="57"/>
      <c r="G267" s="57"/>
      <c r="H267" s="57"/>
      <c r="I267" s="58"/>
      <c r="J267" s="57"/>
      <c r="K267" s="57"/>
      <c r="L267" s="59"/>
      <c r="M267" s="57"/>
      <c r="N267" s="59"/>
      <c r="O267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6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6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6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2023-01-24T20:49:13Z</dcterms:modified>
</cp:coreProperties>
</file>