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3, Ćuprija, AVMSS\Strukovni medicinski fizioterapeut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I26" i="1"/>
  <c r="I27" i="1"/>
  <c r="L27" i="1" s="1"/>
  <c r="I28" i="1"/>
  <c r="I29" i="1"/>
  <c r="L29" i="1" s="1"/>
  <c r="I30" i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I43" i="1"/>
  <c r="L43" i="1" s="1"/>
  <c r="I44" i="1"/>
  <c r="I45" i="1"/>
  <c r="I46" i="1"/>
  <c r="I47" i="1"/>
  <c r="L47" i="1" s="1"/>
  <c r="I48" i="1"/>
  <c r="L48" i="1" s="1"/>
  <c r="N48" i="1" s="1"/>
  <c r="I49" i="1"/>
  <c r="I50" i="1"/>
  <c r="I51" i="1"/>
  <c r="L51" i="1" s="1"/>
  <c r="I52" i="1"/>
  <c r="I53" i="1"/>
  <c r="L53" i="1" s="1"/>
  <c r="I54" i="1"/>
  <c r="I55" i="1"/>
  <c r="L55" i="1" s="1"/>
  <c r="I56" i="1"/>
  <c r="L56" i="1" s="1"/>
  <c r="N56" i="1" s="1"/>
  <c r="I57" i="1"/>
  <c r="L57" i="1" s="1"/>
  <c r="I58" i="1"/>
  <c r="I59" i="1"/>
  <c r="L59" i="1" s="1"/>
  <c r="I60" i="1"/>
  <c r="L60" i="1" s="1"/>
  <c r="N60" i="1" s="1"/>
  <c r="I61" i="1"/>
  <c r="L61" i="1" s="1"/>
  <c r="I62" i="1"/>
  <c r="I63" i="1"/>
  <c r="L63" i="1" s="1"/>
  <c r="I64" i="1"/>
  <c r="L64" i="1" s="1"/>
  <c r="N64" i="1" s="1"/>
  <c r="I65" i="1"/>
  <c r="L65" i="1" s="1"/>
  <c r="I66" i="1"/>
  <c r="I67" i="1"/>
  <c r="L67" i="1" s="1"/>
  <c r="I68" i="1"/>
  <c r="L68" i="1" s="1"/>
  <c r="N68" i="1" s="1"/>
  <c r="I69" i="1"/>
  <c r="L69" i="1" s="1"/>
  <c r="I70" i="1"/>
  <c r="I71" i="1"/>
  <c r="L71" i="1" s="1"/>
  <c r="I72" i="1"/>
  <c r="L72" i="1" s="1"/>
  <c r="N72" i="1" s="1"/>
  <c r="I73" i="1"/>
  <c r="L73" i="1" s="1"/>
  <c r="I74" i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I83" i="1"/>
  <c r="L83" i="1" s="1"/>
  <c r="I84" i="1"/>
  <c r="L84" i="1" s="1"/>
  <c r="N84" i="1" s="1"/>
  <c r="I85" i="1"/>
  <c r="L85" i="1" s="1"/>
  <c r="I86" i="1"/>
  <c r="I87" i="1"/>
  <c r="L87" i="1" s="1"/>
  <c r="I88" i="1"/>
  <c r="L88" i="1" s="1"/>
  <c r="N88" i="1" s="1"/>
  <c r="I89" i="1"/>
  <c r="I90" i="1"/>
  <c r="I91" i="1"/>
  <c r="L91" i="1" s="1"/>
  <c r="I92" i="1"/>
  <c r="I93" i="1"/>
  <c r="I94" i="1"/>
  <c r="I95" i="1"/>
  <c r="L95" i="1" s="1"/>
  <c r="I96" i="1"/>
  <c r="I97" i="1"/>
  <c r="I98" i="1"/>
  <c r="I99" i="1"/>
  <c r="L99" i="1" s="1"/>
  <c r="I100" i="1"/>
  <c r="I101" i="1"/>
  <c r="I102" i="1"/>
  <c r="I103" i="1"/>
  <c r="L103" i="1" s="1"/>
  <c r="I104" i="1"/>
  <c r="I105" i="1"/>
  <c r="I106" i="1"/>
  <c r="I107" i="1"/>
  <c r="L107" i="1" s="1"/>
  <c r="I108" i="1"/>
  <c r="I109" i="1"/>
  <c r="I110" i="1"/>
  <c r="I111" i="1"/>
  <c r="L111" i="1" s="1"/>
  <c r="I112" i="1"/>
  <c r="I113" i="1"/>
  <c r="I114" i="1"/>
  <c r="I115" i="1"/>
  <c r="L115" i="1" s="1"/>
  <c r="I116" i="1"/>
  <c r="I117" i="1"/>
  <c r="I118" i="1"/>
  <c r="I119" i="1"/>
  <c r="L119" i="1" s="1"/>
  <c r="I120" i="1"/>
  <c r="I121" i="1"/>
  <c r="I122" i="1"/>
  <c r="L11" i="1"/>
  <c r="L16" i="1"/>
  <c r="L18" i="1"/>
  <c r="L22" i="1"/>
  <c r="N22" i="1" s="1"/>
  <c r="L25" i="1"/>
  <c r="L26" i="1"/>
  <c r="N26" i="1" s="1"/>
  <c r="L28" i="1"/>
  <c r="N28" i="1" s="1"/>
  <c r="L30" i="1"/>
  <c r="N30" i="1" s="1"/>
  <c r="L41" i="1"/>
  <c r="L42" i="1"/>
  <c r="N42" i="1" s="1"/>
  <c r="L44" i="1"/>
  <c r="N44" i="1" s="1"/>
  <c r="L45" i="1"/>
  <c r="L46" i="1"/>
  <c r="N46" i="1" s="1"/>
  <c r="L49" i="1"/>
  <c r="L50" i="1"/>
  <c r="N50" i="1" s="1"/>
  <c r="L52" i="1"/>
  <c r="N52" i="1" s="1"/>
  <c r="L54" i="1"/>
  <c r="N54" i="1" s="1"/>
  <c r="L58" i="1"/>
  <c r="N58" i="1" s="1"/>
  <c r="L62" i="1"/>
  <c r="N62" i="1" s="1"/>
  <c r="L66" i="1"/>
  <c r="N66" i="1" s="1"/>
  <c r="L70" i="1"/>
  <c r="N70" i="1" s="1"/>
  <c r="L74" i="1"/>
  <c r="N74" i="1" s="1"/>
  <c r="L81" i="1"/>
  <c r="L82" i="1"/>
  <c r="N82" i="1" s="1"/>
  <c r="L86" i="1"/>
  <c r="N86" i="1" s="1"/>
  <c r="L89" i="1"/>
  <c r="L90" i="1"/>
  <c r="N90" i="1" s="1"/>
  <c r="L92" i="1"/>
  <c r="N92" i="1" s="1"/>
  <c r="L93" i="1"/>
  <c r="L94" i="1"/>
  <c r="N94" i="1" s="1"/>
  <c r="L96" i="1"/>
  <c r="N96" i="1" s="1"/>
  <c r="L97" i="1"/>
  <c r="L98" i="1"/>
  <c r="N98" i="1" s="1"/>
  <c r="L100" i="1"/>
  <c r="N100" i="1" s="1"/>
  <c r="L101" i="1"/>
  <c r="L102" i="1"/>
  <c r="N102" i="1" s="1"/>
  <c r="L104" i="1"/>
  <c r="N104" i="1" s="1"/>
  <c r="L105" i="1"/>
  <c r="L106" i="1"/>
  <c r="N106" i="1" s="1"/>
  <c r="L108" i="1"/>
  <c r="N108" i="1" s="1"/>
  <c r="L109" i="1"/>
  <c r="L110" i="1"/>
  <c r="N110" i="1" s="1"/>
  <c r="L112" i="1"/>
  <c r="N112" i="1" s="1"/>
  <c r="L113" i="1"/>
  <c r="L114" i="1"/>
  <c r="N114" i="1" s="1"/>
  <c r="L116" i="1"/>
  <c r="N116" i="1" s="1"/>
  <c r="L117" i="1"/>
  <c r="L118" i="1"/>
  <c r="N118" i="1" s="1"/>
  <c r="L120" i="1"/>
  <c r="N120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<sst xmlns="http://schemas.openxmlformats.org/spreadsheetml/2006/main" count="188" uniqueCount="188">
  <si>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</si>
  <si>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</si>
  <si>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</si>
  <si>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</si>
  <si>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</si>
  <si>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</si>
  <si>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</si>
  <si>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</si>
  <si>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</si>
  <si>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</si>
  <si>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</si>
  <si>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</si>
  <si>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</si>
  <si>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</si>
  <si>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</si>
  <si>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</si>
  <si>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</si>
  <si>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</si>
  <si>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</si>
  <si>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</si>
  <si>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</si>
  <si>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СФ1208 Патологија са патофизиологијом</t>
  </si>
  <si>
    <t>2021/5219-II</t>
  </si>
  <si>
    <t>Голубовић Марјана</t>
  </si>
  <si>
    <t>2021/5336-II</t>
  </si>
  <si>
    <t>Арсић Данило</t>
  </si>
  <si>
    <t>2021/5357-II</t>
  </si>
  <si>
    <t>Аранђеловић Анђела</t>
  </si>
  <si>
    <t>2022/5451-II</t>
  </si>
  <si>
    <t>Вуковић Јован</t>
  </si>
  <si>
    <t>2022/5452-II</t>
  </si>
  <si>
    <t>Прибановић Јелена</t>
  </si>
  <si>
    <t>2022/5460-II</t>
  </si>
  <si>
    <t>Павловић Јована</t>
  </si>
  <si>
    <t>2022/5467-II</t>
  </si>
  <si>
    <t>Радивојевић Анђела</t>
  </si>
  <si>
    <t>2022/5468-II</t>
  </si>
  <si>
    <t>Делев Коста</t>
  </si>
  <si>
    <t>2022/5472-II</t>
  </si>
  <si>
    <t>Милановић Анђела</t>
  </si>
  <si>
    <t>2022/5475-II</t>
  </si>
  <si>
    <t>Атанасковић Кристина</t>
  </si>
  <si>
    <t>2022/5476-II</t>
  </si>
  <si>
    <t>Максимовић Нина</t>
  </si>
  <si>
    <t>2022/5481-II</t>
  </si>
  <si>
    <t>Радисављевић Дијана</t>
  </si>
  <si>
    <t>2022/5485-II</t>
  </si>
  <si>
    <t>Радивојевић Марија</t>
  </si>
  <si>
    <t>2022/5486-II</t>
  </si>
  <si>
    <t>Динић Филип</t>
  </si>
  <si>
    <t>2022/5498-II</t>
  </si>
  <si>
    <t>Јовановић Душан</t>
  </si>
  <si>
    <t>2022/5505-II</t>
  </si>
  <si>
    <t>Ивковић Анђелија</t>
  </si>
  <si>
    <t>2022/5507-II</t>
  </si>
  <si>
    <t>Тодоровић Андријана</t>
  </si>
  <si>
    <t>2022/5508-II</t>
  </si>
  <si>
    <t>Васовић Милица</t>
  </si>
  <si>
    <t>2022/5513-II</t>
  </si>
  <si>
    <t>Бодрожић Петар</t>
  </si>
  <si>
    <t>2022/5521-II</t>
  </si>
  <si>
    <t>Цветковић Мина</t>
  </si>
  <si>
    <t>2022/5524-II</t>
  </si>
  <si>
    <t>Ђорђевић Анђела</t>
  </si>
  <si>
    <t>2022/5536-II</t>
  </si>
  <si>
    <t>Милановић Мина</t>
  </si>
  <si>
    <t>2022/5543-II</t>
  </si>
  <si>
    <t>Марковић Сандра</t>
  </si>
  <si>
    <t>2022/5544-II</t>
  </si>
  <si>
    <t>Јовановић Лука</t>
  </si>
  <si>
    <t>2022/5546-II</t>
  </si>
  <si>
    <t>Милановић Јована</t>
  </si>
  <si>
    <t>2022/5554-II</t>
  </si>
  <si>
    <t>Јовановић Тијана</t>
  </si>
  <si>
    <t>2022/5562-II</t>
  </si>
  <si>
    <t>Манојловић Вељко</t>
  </si>
  <si>
    <t>2022/5563-II</t>
  </si>
  <si>
    <t>Младеновић Виолета</t>
  </si>
  <si>
    <t>2022/5569-II</t>
  </si>
  <si>
    <t>Деспотовић Алекса</t>
  </si>
  <si>
    <t>2022/5570-II</t>
  </si>
  <si>
    <t>Ђурић Дарко</t>
  </si>
  <si>
    <t>2022/5571-II</t>
  </si>
  <si>
    <t>Марјановић Никола</t>
  </si>
  <si>
    <t>2022/5572-II</t>
  </si>
  <si>
    <t>Миловановић Светлана</t>
  </si>
  <si>
    <t>2022/5580-II</t>
  </si>
  <si>
    <t>Траиловић Марко</t>
  </si>
  <si>
    <t>2022/5581-II</t>
  </si>
  <si>
    <t>Јовановић Александар</t>
  </si>
  <si>
    <t>2022/5587-II</t>
  </si>
  <si>
    <t>Савић Лука</t>
  </si>
  <si>
    <t>2022/5590-II</t>
  </si>
  <si>
    <t>Ћосић Наталија</t>
  </si>
  <si>
    <t>2022/5591-II</t>
  </si>
  <si>
    <t>Перјаница Марија</t>
  </si>
  <si>
    <t>2022/5593-II</t>
  </si>
  <si>
    <t>Марковић Милош</t>
  </si>
  <si>
    <t>2022/5602-II</t>
  </si>
  <si>
    <t>Цимбаљевић Радосава</t>
  </si>
  <si>
    <t>2022/5605-II</t>
  </si>
  <si>
    <t>Миленковић Катарина</t>
  </si>
  <si>
    <t>2022/5615-II</t>
  </si>
  <si>
    <t>Лазић Тамара</t>
  </si>
  <si>
    <t>2022/5616-II</t>
  </si>
  <si>
    <t>Братић Теодора</t>
  </si>
  <si>
    <t>2022/5621-II</t>
  </si>
  <si>
    <t>Мојсиловић Никола</t>
  </si>
  <si>
    <t>2022/5622-II</t>
  </si>
  <si>
    <t>Радисављевић Марија</t>
  </si>
  <si>
    <t>2022/5626-II</t>
  </si>
  <si>
    <t>Алексић Катарина</t>
  </si>
  <si>
    <t>2022/5638-II</t>
  </si>
  <si>
    <t>Драгић Ђурђина</t>
  </si>
  <si>
    <t>2022/5642-II</t>
  </si>
  <si>
    <t>Петровић Вељко</t>
  </si>
  <si>
    <t>2022/5643-II</t>
  </si>
  <si>
    <t>Миодраговић Аница</t>
  </si>
  <si>
    <t>2022/5644-II</t>
  </si>
  <si>
    <t>Јовановић Никола</t>
  </si>
  <si>
    <t>2022/5652-II</t>
  </si>
  <si>
    <t>Стефановић Анђела</t>
  </si>
  <si>
    <t>2022/5656-II</t>
  </si>
  <si>
    <t>Стојадиновић Мила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</si>
  <si>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</si>
  <si>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</si>
  <si>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</si>
  <si>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</si>
  <si>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</si>
  <si>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</si>
  <si>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</si>
  <si>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</si>
  <si>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2022/5670-II</t>
  </si>
  <si>
    <t>Костић Лазар</t>
  </si>
  <si>
    <t>2022/5671-II</t>
  </si>
  <si>
    <t>Миленковић Немања</t>
  </si>
  <si>
    <t>2022/5675-II</t>
  </si>
  <si>
    <t>Бркић Мартин</t>
  </si>
  <si>
    <t>2022/5679-II</t>
  </si>
  <si>
    <t>Васић Никола</t>
  </si>
  <si>
    <t>2022/5682-II</t>
  </si>
  <si>
    <t>Васиљевић Анастасија</t>
  </si>
  <si>
    <t>2022/5683-II</t>
  </si>
  <si>
    <t>Ђорић Петра</t>
  </si>
  <si>
    <t>2022/5685-II</t>
  </si>
  <si>
    <t>Живановић Марко</t>
  </si>
  <si>
    <t>2022/5692-II</t>
  </si>
  <si>
    <t>Костић Маријана</t>
  </si>
  <si>
    <t>2022/5709-II</t>
  </si>
  <si>
    <t>Вучковић Немања</t>
  </si>
  <si>
    <t>2022/5712-II</t>
  </si>
  <si>
    <t>Павловић Немања</t>
  </si>
  <si>
    <t>2022/5713-II</t>
  </si>
  <si>
    <t>Томић Стефан</t>
  </si>
  <si>
    <t>2022/5714-II</t>
  </si>
  <si>
    <t>Гундељ Милош</t>
  </si>
  <si>
    <t>2022/5721-II</t>
  </si>
  <si>
    <t>Павловић Ања</t>
  </si>
  <si>
    <t>2022/5726-II</t>
  </si>
  <si>
    <t>Петровић Петар</t>
  </si>
  <si>
    <t>2022/5729-II</t>
  </si>
  <si>
    <t>Јовић Лазар</t>
  </si>
  <si>
    <t>2022/5732-II</t>
  </si>
  <si>
    <t>Милисављевић Михаило</t>
  </si>
  <si>
    <t>2022/5734-II</t>
  </si>
  <si>
    <t>Мишић Лука</t>
  </si>
  <si>
    <t>2022/5748-II</t>
  </si>
  <si>
    <t>Алексић Андреа</t>
  </si>
  <si>
    <t>2022/5750-II</t>
  </si>
  <si>
    <t>Зуцовић Ђорђе</t>
  </si>
  <si>
    <t>2022/5751-II</t>
  </si>
  <si>
    <t>Зуцовић Немања</t>
  </si>
  <si>
    <t>2022/5755-II</t>
  </si>
  <si>
    <t>Антонијевић Лазар</t>
  </si>
  <si>
    <t>2022/5758-II</t>
  </si>
  <si>
    <t>Костадиновић Давид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</si>
  <si>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</si>
  <si>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</si>
  <si>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</si>
  <si>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</si>
  <si>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</si>
  <si>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</si>
  <si>
    <t>2022/5803-II</t>
  </si>
  <si>
    <t>Радојчић Нина</t>
  </si>
  <si>
    <t>2022/5805-II</t>
  </si>
  <si>
    <t>Маровић Андреја</t>
  </si>
  <si>
    <t>2022/5808-II</t>
  </si>
  <si>
    <t>Милојевић Анђела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</si>
</sst>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J7" sqref="J7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3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6" t="s">
        <v>3</v>
      </c>
      <c r="B3" s="77"/>
      <c r="C3" s="77"/>
      <c r="D3" s="72" t="s">
        <v>21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</row>
    <row r="4" spans="1:16" ht="34.5" customHeight="1" thickBot="1" x14ac:dyDescent="0.3">
      <c r="A4" s="76" t="s">
        <v>10</v>
      </c>
      <c r="B4" s="77"/>
      <c r="C4" s="77"/>
      <c r="D4" s="72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3">
      <c r="A5" s="14"/>
      <c r="B5" s="15"/>
      <c r="C5" s="16"/>
      <c r="D5" s="69" t="s">
        <v>16</v>
      </c>
      <c r="E5" s="70"/>
      <c r="F5" s="70"/>
      <c r="G5" s="70"/>
      <c r="H5" s="71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7" t="s">
        <v>22</v>
      </c>
      <c r="C7" s="68" t="s">
        <v>23</v>
      </c>
      <c r="D7" s="29"/>
      <c r="E7" s="29"/>
      <c r="F7" s="30"/>
      <c r="G7" s="29">
        <v>6</v>
      </c>
      <c r="H7" s="29"/>
      <c r="I7" s="9">
        <f>SUM(D7:H7)</f>
        <v>6</v>
      </c>
      <c r="J7" s="42"/>
      <c r="K7" s="42"/>
      <c r="L7" s="54">
        <f>SUM(I7,J7,K7)</f>
        <v>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67" t="s">
        <v>24</v>
      </c>
      <c r="C8" s="68" t="s">
        <v>25</v>
      </c>
      <c r="D8" s="31">
        <v>10</v>
      </c>
      <c r="E8" s="31"/>
      <c r="F8" s="32"/>
      <c r="G8" s="31">
        <v>7</v>
      </c>
      <c r="H8" s="31"/>
      <c r="I8" s="11">
        <f t="shared" ref="I8:I71" si="0">SUM(D8:H8)</f>
        <v>17</v>
      </c>
      <c r="J8" s="39"/>
      <c r="K8" s="39"/>
      <c r="L8" s="55">
        <f t="shared" ref="L8:L71" si="1">SUM(I8,J8,K8)</f>
        <v>17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67" t="s">
        <v>26</v>
      </c>
      <c r="C9" s="68" t="s">
        <v>27</v>
      </c>
      <c r="D9" s="31">
        <v>10</v>
      </c>
      <c r="E9" s="31"/>
      <c r="F9" s="32">
        <v>8</v>
      </c>
      <c r="G9" s="31">
        <v>3</v>
      </c>
      <c r="H9" s="31"/>
      <c r="I9" s="11">
        <f t="shared" si="0"/>
        <v>21</v>
      </c>
      <c r="J9" s="39"/>
      <c r="K9" s="39"/>
      <c r="L9" s="55">
        <f t="shared" si="1"/>
        <v>21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67" t="s">
        <v>28</v>
      </c>
      <c r="C10" s="68" t="s">
        <v>29</v>
      </c>
      <c r="D10" s="33">
        <v>10</v>
      </c>
      <c r="E10" s="33"/>
      <c r="F10" s="34">
        <v>10</v>
      </c>
      <c r="G10" s="33">
        <v>22</v>
      </c>
      <c r="H10" s="33"/>
      <c r="I10" s="11">
        <f t="shared" si="0"/>
        <v>42</v>
      </c>
      <c r="J10" s="40">
        <v>49</v>
      </c>
      <c r="K10" s="40"/>
      <c r="L10" s="55">
        <f t="shared" si="1"/>
        <v>91</v>
      </c>
      <c r="M10" s="7"/>
      <c r="N10" s="60">
        <f t="shared" si="2"/>
        <v>91</v>
      </c>
      <c r="O10" s="63">
        <f t="shared" si="3"/>
        <v>10</v>
      </c>
      <c r="P10" s="1"/>
    </row>
    <row r="11" spans="1:16" ht="15.75" thickBot="1" x14ac:dyDescent="0.3">
      <c r="A11" s="24">
        <v>5</v>
      </c>
      <c r="B11" s="67" t="s">
        <v>30</v>
      </c>
      <c r="C11" s="68" t="s">
        <v>31</v>
      </c>
      <c r="D11" s="31">
        <v>10</v>
      </c>
      <c r="E11" s="31"/>
      <c r="F11" s="32">
        <v>10</v>
      </c>
      <c r="G11" s="31">
        <v>11</v>
      </c>
      <c r="H11" s="31"/>
      <c r="I11" s="11">
        <f t="shared" si="0"/>
        <v>31</v>
      </c>
      <c r="J11" s="39">
        <v>35</v>
      </c>
      <c r="K11" s="39"/>
      <c r="L11" s="55">
        <f t="shared" si="1"/>
        <v>66</v>
      </c>
      <c r="M11" s="12"/>
      <c r="N11" s="60">
        <f t="shared" si="2"/>
        <v>66</v>
      </c>
      <c r="O11" s="63">
        <f t="shared" si="3"/>
        <v>7</v>
      </c>
      <c r="P11" s="1"/>
    </row>
    <row r="12" spans="1:16" ht="15.75" thickBot="1" x14ac:dyDescent="0.3">
      <c r="A12" s="24">
        <v>6</v>
      </c>
      <c r="B12" s="67" t="s">
        <v>32</v>
      </c>
      <c r="C12" s="68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67" t="s">
        <v>34</v>
      </c>
      <c r="C13" s="68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67" t="s">
        <v>36</v>
      </c>
      <c r="C14" s="68" t="s">
        <v>37</v>
      </c>
      <c r="D14" s="31">
        <v>10</v>
      </c>
      <c r="E14" s="31"/>
      <c r="F14" s="32">
        <v>10</v>
      </c>
      <c r="G14" s="31">
        <v>11</v>
      </c>
      <c r="H14" s="31"/>
      <c r="I14" s="11">
        <f t="shared" si="0"/>
        <v>31</v>
      </c>
      <c r="J14" s="39">
        <v>38</v>
      </c>
      <c r="K14" s="39"/>
      <c r="L14" s="55">
        <f t="shared" si="1"/>
        <v>69</v>
      </c>
      <c r="M14" s="7"/>
      <c r="N14" s="60">
        <f t="shared" si="2"/>
        <v>69</v>
      </c>
      <c r="O14" s="63">
        <f t="shared" si="3"/>
        <v>7</v>
      </c>
      <c r="P14" s="1"/>
    </row>
    <row r="15" spans="1:16" ht="15.75" thickBot="1" x14ac:dyDescent="0.3">
      <c r="A15" s="24">
        <v>9</v>
      </c>
      <c r="B15" s="67" t="s">
        <v>38</v>
      </c>
      <c r="C15" s="68" t="s">
        <v>39</v>
      </c>
      <c r="D15" s="31">
        <v>9</v>
      </c>
      <c r="E15" s="31"/>
      <c r="F15" s="32">
        <v>8</v>
      </c>
      <c r="G15" s="31">
        <v>13</v>
      </c>
      <c r="H15" s="31"/>
      <c r="I15" s="11">
        <f t="shared" si="0"/>
        <v>30</v>
      </c>
      <c r="J15" s="39">
        <v>38</v>
      </c>
      <c r="K15" s="39"/>
      <c r="L15" s="55">
        <f t="shared" si="1"/>
        <v>68</v>
      </c>
      <c r="M15" s="7"/>
      <c r="N15" s="60">
        <f t="shared" si="2"/>
        <v>68</v>
      </c>
      <c r="O15" s="63">
        <f t="shared" si="3"/>
        <v>7</v>
      </c>
      <c r="P15" s="1"/>
    </row>
    <row r="16" spans="1:16" ht="15.75" thickBot="1" x14ac:dyDescent="0.3">
      <c r="A16" s="24">
        <v>10</v>
      </c>
      <c r="B16" s="67" t="s">
        <v>40</v>
      </c>
      <c r="C16" s="68" t="s">
        <v>41</v>
      </c>
      <c r="D16" s="31">
        <v>10</v>
      </c>
      <c r="E16" s="31"/>
      <c r="F16" s="32">
        <v>8</v>
      </c>
      <c r="G16" s="31">
        <v>24</v>
      </c>
      <c r="H16" s="31"/>
      <c r="I16" s="11">
        <f t="shared" si="0"/>
        <v>42</v>
      </c>
      <c r="J16" s="39">
        <v>50</v>
      </c>
      <c r="K16" s="39"/>
      <c r="L16" s="55">
        <f t="shared" si="1"/>
        <v>92</v>
      </c>
      <c r="M16" s="7"/>
      <c r="N16" s="60">
        <f t="shared" si="2"/>
        <v>92</v>
      </c>
      <c r="O16" s="63">
        <f t="shared" si="3"/>
        <v>10</v>
      </c>
      <c r="P16" s="1"/>
    </row>
    <row r="17" spans="1:16" ht="15.75" thickBot="1" x14ac:dyDescent="0.3">
      <c r="A17" s="24">
        <v>11</v>
      </c>
      <c r="B17" s="67" t="s">
        <v>42</v>
      </c>
      <c r="C17" s="68" t="s">
        <v>43</v>
      </c>
      <c r="D17" s="31">
        <v>10</v>
      </c>
      <c r="E17" s="31"/>
      <c r="F17" s="32">
        <v>9</v>
      </c>
      <c r="G17" s="31">
        <v>11</v>
      </c>
      <c r="H17" s="31"/>
      <c r="I17" s="11">
        <f t="shared" si="0"/>
        <v>30</v>
      </c>
      <c r="J17" s="39">
        <v>48</v>
      </c>
      <c r="K17" s="39"/>
      <c r="L17" s="55">
        <f t="shared" si="1"/>
        <v>78</v>
      </c>
      <c r="M17" s="7"/>
      <c r="N17" s="60">
        <f t="shared" si="2"/>
        <v>78</v>
      </c>
      <c r="O17" s="63">
        <f t="shared" si="3"/>
        <v>8</v>
      </c>
      <c r="P17" s="1"/>
    </row>
    <row r="18" spans="1:16" ht="15.75" thickBot="1" x14ac:dyDescent="0.3">
      <c r="A18" s="24">
        <v>12</v>
      </c>
      <c r="B18" s="67" t="s">
        <v>44</v>
      </c>
      <c r="C18" s="68" t="s">
        <v>45</v>
      </c>
      <c r="D18" s="31">
        <v>10</v>
      </c>
      <c r="E18" s="31"/>
      <c r="F18" s="32">
        <v>8</v>
      </c>
      <c r="G18" s="31">
        <v>18</v>
      </c>
      <c r="H18" s="31"/>
      <c r="I18" s="11">
        <f t="shared" si="0"/>
        <v>36</v>
      </c>
      <c r="J18" s="39">
        <v>40</v>
      </c>
      <c r="K18" s="39"/>
      <c r="L18" s="55">
        <f t="shared" si="1"/>
        <v>76</v>
      </c>
      <c r="M18" s="7"/>
      <c r="N18" s="60">
        <f t="shared" si="2"/>
        <v>76</v>
      </c>
      <c r="O18" s="63">
        <f t="shared" si="3"/>
        <v>8</v>
      </c>
      <c r="P18" s="1"/>
    </row>
    <row r="19" spans="1:16" ht="15.75" thickBot="1" x14ac:dyDescent="0.3">
      <c r="A19" s="24">
        <v>13</v>
      </c>
      <c r="B19" s="67" t="s">
        <v>46</v>
      </c>
      <c r="C19" s="68" t="s">
        <v>47</v>
      </c>
      <c r="D19" s="31">
        <v>10</v>
      </c>
      <c r="E19" s="31"/>
      <c r="F19" s="32">
        <v>10</v>
      </c>
      <c r="G19" s="31">
        <v>26</v>
      </c>
      <c r="H19" s="31"/>
      <c r="I19" s="11">
        <f t="shared" si="0"/>
        <v>46</v>
      </c>
      <c r="J19" s="39">
        <v>50</v>
      </c>
      <c r="K19" s="39"/>
      <c r="L19" s="55">
        <f t="shared" si="1"/>
        <v>96</v>
      </c>
      <c r="M19" s="7"/>
      <c r="N19" s="60">
        <f t="shared" si="2"/>
        <v>96</v>
      </c>
      <c r="O19" s="63">
        <f t="shared" si="3"/>
        <v>10</v>
      </c>
      <c r="P19" s="1"/>
    </row>
    <row r="20" spans="1:16" ht="15.75" thickBot="1" x14ac:dyDescent="0.3">
      <c r="A20" s="24">
        <v>14</v>
      </c>
      <c r="B20" s="67" t="s">
        <v>48</v>
      </c>
      <c r="C20" s="68" t="s">
        <v>49</v>
      </c>
      <c r="D20" s="31">
        <v>10</v>
      </c>
      <c r="E20" s="31"/>
      <c r="F20" s="32">
        <v>10</v>
      </c>
      <c r="G20" s="31">
        <v>14</v>
      </c>
      <c r="H20" s="31"/>
      <c r="I20" s="11">
        <f t="shared" si="0"/>
        <v>34</v>
      </c>
      <c r="J20" s="39">
        <v>27</v>
      </c>
      <c r="K20" s="39"/>
      <c r="L20" s="55">
        <f t="shared" si="1"/>
        <v>61</v>
      </c>
      <c r="M20" s="7"/>
      <c r="N20" s="60">
        <f t="shared" si="2"/>
        <v>61</v>
      </c>
      <c r="O20" s="63">
        <f t="shared" si="3"/>
        <v>7</v>
      </c>
      <c r="P20" s="1"/>
    </row>
    <row r="21" spans="1:16" ht="15.75" thickBot="1" x14ac:dyDescent="0.3">
      <c r="A21" s="24">
        <v>15</v>
      </c>
      <c r="B21" s="67" t="s">
        <v>50</v>
      </c>
      <c r="C21" s="68" t="s">
        <v>51</v>
      </c>
      <c r="D21" s="31">
        <v>10</v>
      </c>
      <c r="E21" s="31"/>
      <c r="F21" s="32">
        <v>10</v>
      </c>
      <c r="G21" s="31">
        <v>15</v>
      </c>
      <c r="H21" s="31"/>
      <c r="I21" s="11">
        <f t="shared" si="0"/>
        <v>35</v>
      </c>
      <c r="J21" s="39">
        <v>32</v>
      </c>
      <c r="K21" s="39"/>
      <c r="L21" s="55">
        <f t="shared" si="1"/>
        <v>67</v>
      </c>
      <c r="M21" s="7"/>
      <c r="N21" s="60">
        <f t="shared" si="2"/>
        <v>67</v>
      </c>
      <c r="O21" s="63">
        <f t="shared" si="3"/>
        <v>7</v>
      </c>
      <c r="P21" s="1"/>
    </row>
    <row r="22" spans="1:16" ht="15.75" thickBot="1" x14ac:dyDescent="0.3">
      <c r="A22" s="24">
        <v>16</v>
      </c>
      <c r="B22" s="67" t="s">
        <v>52</v>
      </c>
      <c r="C22" s="68" t="s">
        <v>53</v>
      </c>
      <c r="D22" s="31">
        <v>8</v>
      </c>
      <c r="E22" s="31"/>
      <c r="F22" s="32">
        <v>9</v>
      </c>
      <c r="G22" s="31">
        <v>4</v>
      </c>
      <c r="H22" s="31"/>
      <c r="I22" s="11">
        <f t="shared" si="0"/>
        <v>21</v>
      </c>
      <c r="J22" s="39"/>
      <c r="K22" s="39"/>
      <c r="L22" s="55">
        <f t="shared" si="1"/>
        <v>21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7" t="s">
        <v>54</v>
      </c>
      <c r="C23" s="68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7" t="s">
        <v>56</v>
      </c>
      <c r="C24" s="68" t="s">
        <v>57</v>
      </c>
      <c r="D24" s="31">
        <v>10</v>
      </c>
      <c r="E24" s="31"/>
      <c r="F24" s="32">
        <v>9</v>
      </c>
      <c r="G24" s="31">
        <v>24</v>
      </c>
      <c r="H24" s="31"/>
      <c r="I24" s="11">
        <f t="shared" si="0"/>
        <v>43</v>
      </c>
      <c r="J24" s="39">
        <v>38</v>
      </c>
      <c r="K24" s="39"/>
      <c r="L24" s="55">
        <f t="shared" si="1"/>
        <v>81</v>
      </c>
      <c r="M24" s="7"/>
      <c r="N24" s="60">
        <f t="shared" si="2"/>
        <v>81</v>
      </c>
      <c r="O24" s="63">
        <f t="shared" si="3"/>
        <v>9</v>
      </c>
      <c r="P24" s="1"/>
    </row>
    <row r="25" spans="1:16" ht="15.75" thickBot="1" x14ac:dyDescent="0.3">
      <c r="A25" s="24">
        <v>19</v>
      </c>
      <c r="B25" s="67" t="s">
        <v>58</v>
      </c>
      <c r="C25" s="68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7" t="s">
        <v>60</v>
      </c>
      <c r="C26" s="68" t="s">
        <v>61</v>
      </c>
      <c r="D26" s="31">
        <v>10</v>
      </c>
      <c r="E26" s="31"/>
      <c r="F26" s="32">
        <v>10</v>
      </c>
      <c r="G26" s="31">
        <v>29</v>
      </c>
      <c r="H26" s="31"/>
      <c r="I26" s="11">
        <f t="shared" si="0"/>
        <v>49</v>
      </c>
      <c r="J26" s="39">
        <v>44</v>
      </c>
      <c r="K26" s="39"/>
      <c r="L26" s="55">
        <f t="shared" si="1"/>
        <v>93</v>
      </c>
      <c r="M26" s="7"/>
      <c r="N26" s="60">
        <f t="shared" si="2"/>
        <v>93</v>
      </c>
      <c r="O26" s="63">
        <f t="shared" si="3"/>
        <v>10</v>
      </c>
      <c r="P26" s="1"/>
    </row>
    <row r="27" spans="1:16" ht="15.75" thickBot="1" x14ac:dyDescent="0.3">
      <c r="A27" s="24">
        <v>21</v>
      </c>
      <c r="B27" s="67" t="s">
        <v>62</v>
      </c>
      <c r="C27" s="68" t="s">
        <v>63</v>
      </c>
      <c r="D27" s="31">
        <v>10</v>
      </c>
      <c r="E27" s="31"/>
      <c r="F27" s="32">
        <v>9</v>
      </c>
      <c r="G27" s="31">
        <v>12</v>
      </c>
      <c r="H27" s="31"/>
      <c r="I27" s="11">
        <f t="shared" si="0"/>
        <v>31</v>
      </c>
      <c r="J27" s="39">
        <v>32</v>
      </c>
      <c r="K27" s="39"/>
      <c r="L27" s="55">
        <f t="shared" si="1"/>
        <v>63</v>
      </c>
      <c r="M27" s="7"/>
      <c r="N27" s="60">
        <f t="shared" si="2"/>
        <v>63</v>
      </c>
      <c r="O27" s="63">
        <f t="shared" si="3"/>
        <v>7</v>
      </c>
      <c r="P27" s="1"/>
    </row>
    <row r="28" spans="1:16" ht="15.75" thickBot="1" x14ac:dyDescent="0.3">
      <c r="A28" s="24">
        <v>22</v>
      </c>
      <c r="B28" s="67" t="s">
        <v>64</v>
      </c>
      <c r="C28" s="68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7" t="s">
        <v>66</v>
      </c>
      <c r="C29" s="68" t="s">
        <v>67</v>
      </c>
      <c r="D29" s="31">
        <v>8</v>
      </c>
      <c r="E29" s="31"/>
      <c r="F29" s="32">
        <v>9</v>
      </c>
      <c r="G29" s="31">
        <v>22</v>
      </c>
      <c r="H29" s="31"/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7" t="s">
        <v>68</v>
      </c>
      <c r="C30" s="68" t="s">
        <v>69</v>
      </c>
      <c r="D30" s="31">
        <v>10</v>
      </c>
      <c r="E30" s="31"/>
      <c r="F30" s="32">
        <v>9</v>
      </c>
      <c r="G30" s="31">
        <v>11</v>
      </c>
      <c r="H30" s="31"/>
      <c r="I30" s="11">
        <f t="shared" si="0"/>
        <v>30</v>
      </c>
      <c r="J30" s="39">
        <v>34</v>
      </c>
      <c r="K30" s="39"/>
      <c r="L30" s="55">
        <f t="shared" si="1"/>
        <v>64</v>
      </c>
      <c r="M30" s="7"/>
      <c r="N30" s="60">
        <f t="shared" si="2"/>
        <v>64</v>
      </c>
      <c r="O30" s="63">
        <f t="shared" si="3"/>
        <v>7</v>
      </c>
      <c r="P30" s="1"/>
    </row>
    <row r="31" spans="1:16" ht="15.75" thickBot="1" x14ac:dyDescent="0.3">
      <c r="A31" s="24">
        <v>25</v>
      </c>
      <c r="B31" s="67" t="s">
        <v>70</v>
      </c>
      <c r="C31" s="68" t="s">
        <v>71</v>
      </c>
      <c r="D31" s="31">
        <v>10</v>
      </c>
      <c r="E31" s="31"/>
      <c r="F31" s="32">
        <v>9</v>
      </c>
      <c r="G31" s="31">
        <v>11</v>
      </c>
      <c r="H31" s="31"/>
      <c r="I31" s="11">
        <f t="shared" si="0"/>
        <v>30</v>
      </c>
      <c r="J31" s="39">
        <v>41</v>
      </c>
      <c r="K31" s="39"/>
      <c r="L31" s="55">
        <f t="shared" si="1"/>
        <v>71</v>
      </c>
      <c r="M31" s="7"/>
      <c r="N31" s="60">
        <f t="shared" si="2"/>
        <v>71</v>
      </c>
      <c r="O31" s="63">
        <f t="shared" si="3"/>
        <v>8</v>
      </c>
      <c r="P31" s="1"/>
    </row>
    <row r="32" spans="1:16" ht="15.75" thickBot="1" x14ac:dyDescent="0.3">
      <c r="A32" s="24">
        <v>26</v>
      </c>
      <c r="B32" s="67" t="s">
        <v>72</v>
      </c>
      <c r="C32" s="68" t="s">
        <v>73</v>
      </c>
      <c r="D32" s="31">
        <v>10</v>
      </c>
      <c r="E32" s="31"/>
      <c r="F32" s="32">
        <v>8</v>
      </c>
      <c r="G32" s="31">
        <v>23</v>
      </c>
      <c r="H32" s="31"/>
      <c r="I32" s="11">
        <f t="shared" si="0"/>
        <v>41</v>
      </c>
      <c r="J32" s="39">
        <v>34</v>
      </c>
      <c r="K32" s="39"/>
      <c r="L32" s="55">
        <f t="shared" si="1"/>
        <v>75</v>
      </c>
      <c r="M32" s="7"/>
      <c r="N32" s="60">
        <f t="shared" si="2"/>
        <v>75</v>
      </c>
      <c r="O32" s="63">
        <f t="shared" si="3"/>
        <v>8</v>
      </c>
      <c r="P32" s="1"/>
    </row>
    <row r="33" spans="1:16" ht="15.75" thickBot="1" x14ac:dyDescent="0.3">
      <c r="A33" s="24">
        <v>27</v>
      </c>
      <c r="B33" s="67" t="s">
        <v>74</v>
      </c>
      <c r="C33" s="68" t="s">
        <v>75</v>
      </c>
      <c r="D33" s="31">
        <v>9</v>
      </c>
      <c r="E33" s="31"/>
      <c r="F33" s="32">
        <v>10</v>
      </c>
      <c r="G33" s="31">
        <v>20</v>
      </c>
      <c r="H33" s="31"/>
      <c r="I33" s="11">
        <f t="shared" si="0"/>
        <v>39</v>
      </c>
      <c r="J33" s="39">
        <v>26</v>
      </c>
      <c r="K33" s="39"/>
      <c r="L33" s="55">
        <f t="shared" si="1"/>
        <v>65</v>
      </c>
      <c r="M33" s="7"/>
      <c r="N33" s="60">
        <f t="shared" si="2"/>
        <v>65</v>
      </c>
      <c r="O33" s="63">
        <f t="shared" si="3"/>
        <v>7</v>
      </c>
      <c r="P33" s="1"/>
    </row>
    <row r="34" spans="1:16" ht="15.75" thickBot="1" x14ac:dyDescent="0.3">
      <c r="A34" s="24">
        <v>28</v>
      </c>
      <c r="B34" s="67" t="s">
        <v>76</v>
      </c>
      <c r="C34" s="68" t="s">
        <v>77</v>
      </c>
      <c r="D34" s="31">
        <v>8</v>
      </c>
      <c r="E34" s="31"/>
      <c r="F34" s="32">
        <v>8</v>
      </c>
      <c r="G34" s="31"/>
      <c r="H34" s="31"/>
      <c r="I34" s="11">
        <f t="shared" si="0"/>
        <v>16</v>
      </c>
      <c r="J34" s="39"/>
      <c r="K34" s="39"/>
      <c r="L34" s="55">
        <f t="shared" si="1"/>
        <v>16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7" t="s">
        <v>78</v>
      </c>
      <c r="C35" s="68" t="s">
        <v>79</v>
      </c>
      <c r="D35" s="31">
        <v>10</v>
      </c>
      <c r="E35" s="31"/>
      <c r="F35" s="32">
        <v>10</v>
      </c>
      <c r="G35" s="31">
        <v>11</v>
      </c>
      <c r="H35" s="31"/>
      <c r="I35" s="11">
        <f t="shared" si="0"/>
        <v>31</v>
      </c>
      <c r="J35" s="39">
        <v>36</v>
      </c>
      <c r="K35" s="39"/>
      <c r="L35" s="55">
        <f t="shared" si="1"/>
        <v>67</v>
      </c>
      <c r="M35" s="7"/>
      <c r="N35" s="60">
        <f t="shared" si="2"/>
        <v>67</v>
      </c>
      <c r="O35" s="63">
        <f t="shared" si="3"/>
        <v>7</v>
      </c>
      <c r="P35" s="1"/>
    </row>
    <row r="36" spans="1:16" ht="15.75" thickBot="1" x14ac:dyDescent="0.3">
      <c r="A36" s="24">
        <v>30</v>
      </c>
      <c r="B36" s="67" t="s">
        <v>80</v>
      </c>
      <c r="C36" s="68" t="s">
        <v>81</v>
      </c>
      <c r="D36" s="31">
        <v>9</v>
      </c>
      <c r="E36" s="31"/>
      <c r="F36" s="32">
        <v>9</v>
      </c>
      <c r="G36" s="31">
        <v>5</v>
      </c>
      <c r="H36" s="31"/>
      <c r="I36" s="11">
        <f t="shared" si="0"/>
        <v>23</v>
      </c>
      <c r="J36" s="39"/>
      <c r="K36" s="39"/>
      <c r="L36" s="55">
        <f t="shared" si="1"/>
        <v>23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7" t="s">
        <v>82</v>
      </c>
      <c r="C37" s="68" t="s">
        <v>83</v>
      </c>
      <c r="D37" s="31">
        <v>10</v>
      </c>
      <c r="E37" s="31"/>
      <c r="F37" s="32">
        <v>10</v>
      </c>
      <c r="G37" s="31">
        <v>13</v>
      </c>
      <c r="H37" s="31"/>
      <c r="I37" s="11">
        <f t="shared" si="0"/>
        <v>33</v>
      </c>
      <c r="J37" s="39">
        <v>30</v>
      </c>
      <c r="K37" s="39"/>
      <c r="L37" s="55">
        <f t="shared" si="1"/>
        <v>63</v>
      </c>
      <c r="M37" s="7"/>
      <c r="N37" s="60">
        <f t="shared" si="2"/>
        <v>63</v>
      </c>
      <c r="O37" s="63">
        <f t="shared" si="3"/>
        <v>7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8</v>
      </c>
      <c r="E38" s="31"/>
      <c r="F38" s="32">
        <v>9</v>
      </c>
      <c r="G38" s="31">
        <v>15</v>
      </c>
      <c r="H38" s="31"/>
      <c r="I38" s="11">
        <f t="shared" si="0"/>
        <v>32</v>
      </c>
      <c r="J38" s="39">
        <v>36</v>
      </c>
      <c r="K38" s="39"/>
      <c r="L38" s="55">
        <f t="shared" si="1"/>
        <v>68</v>
      </c>
      <c r="M38" s="7"/>
      <c r="N38" s="60">
        <f t="shared" si="2"/>
        <v>68</v>
      </c>
      <c r="O38" s="63">
        <f t="shared" si="3"/>
        <v>7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10</v>
      </c>
      <c r="G40" s="31">
        <v>13</v>
      </c>
      <c r="H40" s="31"/>
      <c r="I40" s="11">
        <f t="shared" si="0"/>
        <v>33</v>
      </c>
      <c r="J40" s="39">
        <v>29</v>
      </c>
      <c r="K40" s="39"/>
      <c r="L40" s="55">
        <f t="shared" si="1"/>
        <v>62</v>
      </c>
      <c r="M40" s="7"/>
      <c r="N40" s="60">
        <f t="shared" si="2"/>
        <v>62</v>
      </c>
      <c r="O40" s="63">
        <f t="shared" si="3"/>
        <v>7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/>
      <c r="F41" s="32">
        <v>10</v>
      </c>
      <c r="G41" s="31">
        <v>19</v>
      </c>
      <c r="H41" s="31"/>
      <c r="I41" s="11">
        <f t="shared" si="0"/>
        <v>39</v>
      </c>
      <c r="J41" s="39">
        <v>42</v>
      </c>
      <c r="K41" s="39"/>
      <c r="L41" s="55">
        <f t="shared" si="1"/>
        <v>81</v>
      </c>
      <c r="M41" s="7"/>
      <c r="N41" s="60">
        <f t="shared" si="2"/>
        <v>81</v>
      </c>
      <c r="O41" s="63">
        <f t="shared" si="3"/>
        <v>9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/>
      <c r="F42" s="32">
        <v>9</v>
      </c>
      <c r="G42" s="31">
        <v>2</v>
      </c>
      <c r="H42" s="31"/>
      <c r="I42" s="11">
        <f t="shared" si="0"/>
        <v>21</v>
      </c>
      <c r="J42" s="39"/>
      <c r="K42" s="39"/>
      <c r="L42" s="55">
        <f t="shared" si="1"/>
        <v>21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18</v>
      </c>
      <c r="H43" s="31"/>
      <c r="I43" s="11">
        <f t="shared" si="0"/>
        <v>38</v>
      </c>
      <c r="J43" s="39">
        <v>43</v>
      </c>
      <c r="K43" s="39"/>
      <c r="L43" s="55">
        <f t="shared" si="1"/>
        <v>81</v>
      </c>
      <c r="M43" s="7"/>
      <c r="N43" s="60">
        <f t="shared" si="2"/>
        <v>81</v>
      </c>
      <c r="O43" s="63">
        <f t="shared" si="3"/>
        <v>9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/>
      <c r="F46" s="32">
        <v>10</v>
      </c>
      <c r="G46" s="31">
        <v>18</v>
      </c>
      <c r="H46" s="31"/>
      <c r="I46" s="11">
        <f t="shared" si="0"/>
        <v>38</v>
      </c>
      <c r="J46" s="39">
        <v>38</v>
      </c>
      <c r="K46" s="39"/>
      <c r="L46" s="55">
        <f t="shared" si="1"/>
        <v>76</v>
      </c>
      <c r="M46" s="7"/>
      <c r="N46" s="60">
        <f t="shared" si="2"/>
        <v>76</v>
      </c>
      <c r="O46" s="63">
        <f t="shared" si="3"/>
        <v>8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/>
      <c r="F47" s="32">
        <v>10</v>
      </c>
      <c r="G47" s="31">
        <v>3</v>
      </c>
      <c r="H47" s="31"/>
      <c r="I47" s="11">
        <f t="shared" si="0"/>
        <v>23</v>
      </c>
      <c r="J47" s="39"/>
      <c r="K47" s="39"/>
      <c r="L47" s="55">
        <f t="shared" si="1"/>
        <v>23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8</v>
      </c>
      <c r="E48" s="31"/>
      <c r="F48" s="32">
        <v>10</v>
      </c>
      <c r="G48" s="31">
        <v>12</v>
      </c>
      <c r="H48" s="31"/>
      <c r="I48" s="11">
        <f t="shared" si="0"/>
        <v>30</v>
      </c>
      <c r="J48" s="39"/>
      <c r="K48" s="39"/>
      <c r="L48" s="55">
        <f t="shared" si="1"/>
        <v>30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/>
      <c r="F49" s="32">
        <v>8</v>
      </c>
      <c r="G49" s="31">
        <v>18</v>
      </c>
      <c r="H49" s="31"/>
      <c r="I49" s="11">
        <f t="shared" si="0"/>
        <v>36</v>
      </c>
      <c r="J49" s="39">
        <v>38</v>
      </c>
      <c r="K49" s="39"/>
      <c r="L49" s="55">
        <f t="shared" si="1"/>
        <v>74</v>
      </c>
      <c r="M49" s="7"/>
      <c r="N49" s="60">
        <f t="shared" si="2"/>
        <v>74</v>
      </c>
      <c r="O49" s="63">
        <f t="shared" si="3"/>
        <v>8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8</v>
      </c>
      <c r="E50" s="31"/>
      <c r="F50" s="32">
        <v>8</v>
      </c>
      <c r="G50" s="31">
        <v>24</v>
      </c>
      <c r="H50" s="31"/>
      <c r="I50" s="11">
        <f t="shared" si="0"/>
        <v>40</v>
      </c>
      <c r="J50" s="39">
        <v>37</v>
      </c>
      <c r="K50" s="39"/>
      <c r="L50" s="55">
        <f t="shared" si="1"/>
        <v>77</v>
      </c>
      <c r="M50" s="7"/>
      <c r="N50" s="60">
        <f t="shared" si="2"/>
        <v>77</v>
      </c>
      <c r="O50" s="63">
        <f t="shared" si="3"/>
        <v>8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8</v>
      </c>
      <c r="E51" s="31"/>
      <c r="F51" s="32">
        <v>7</v>
      </c>
      <c r="G51" s="31">
        <v>2</v>
      </c>
      <c r="H51" s="31"/>
      <c r="I51" s="11">
        <f t="shared" si="0"/>
        <v>17</v>
      </c>
      <c r="J51" s="39"/>
      <c r="K51" s="39"/>
      <c r="L51" s="55">
        <f t="shared" si="1"/>
        <v>17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9</v>
      </c>
      <c r="E53" s="31"/>
      <c r="F53" s="32">
        <v>10</v>
      </c>
      <c r="G53" s="31">
        <v>11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8</v>
      </c>
      <c r="E55" s="31"/>
      <c r="F55" s="32">
        <v>10</v>
      </c>
      <c r="G55" s="31">
        <v>12</v>
      </c>
      <c r="H55" s="31"/>
      <c r="I55" s="11">
        <f t="shared" si="0"/>
        <v>30</v>
      </c>
      <c r="J55" s="39">
        <v>35</v>
      </c>
      <c r="K55" s="39"/>
      <c r="L55" s="55">
        <f t="shared" si="1"/>
        <v>65</v>
      </c>
      <c r="M55" s="7"/>
      <c r="N55" s="60">
        <f t="shared" si="2"/>
        <v>65</v>
      </c>
      <c r="O55" s="63">
        <f t="shared" si="3"/>
        <v>7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/>
      <c r="F56" s="32">
        <v>8</v>
      </c>
      <c r="G56" s="31">
        <v>15</v>
      </c>
      <c r="H56" s="31"/>
      <c r="I56" s="11">
        <f t="shared" si="0"/>
        <v>33</v>
      </c>
      <c r="J56" s="39">
        <v>50</v>
      </c>
      <c r="K56" s="39"/>
      <c r="L56" s="55">
        <f t="shared" si="1"/>
        <v>83</v>
      </c>
      <c r="M56" s="7"/>
      <c r="N56" s="60">
        <f t="shared" si="2"/>
        <v>83</v>
      </c>
      <c r="O56" s="63">
        <f t="shared" si="3"/>
        <v>9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8</v>
      </c>
      <c r="G57" s="31">
        <v>12</v>
      </c>
      <c r="H57" s="31"/>
      <c r="I57" s="11">
        <f t="shared" si="0"/>
        <v>30</v>
      </c>
      <c r="J57" s="39">
        <v>34</v>
      </c>
      <c r="K57" s="39"/>
      <c r="L57" s="55">
        <f t="shared" si="1"/>
        <v>64</v>
      </c>
      <c r="M57" s="7"/>
      <c r="N57" s="60">
        <f t="shared" si="2"/>
        <v>64</v>
      </c>
      <c r="O57" s="63">
        <f t="shared" si="3"/>
        <v>7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8</v>
      </c>
      <c r="E58" s="31"/>
      <c r="F58" s="32">
        <v>8</v>
      </c>
      <c r="G58" s="31">
        <v>14</v>
      </c>
      <c r="H58" s="31"/>
      <c r="I58" s="11">
        <f t="shared" si="0"/>
        <v>30</v>
      </c>
      <c r="J58" s="39">
        <v>31</v>
      </c>
      <c r="K58" s="39"/>
      <c r="L58" s="55">
        <f t="shared" si="1"/>
        <v>61</v>
      </c>
      <c r="M58" s="7"/>
      <c r="N58" s="60">
        <f t="shared" si="2"/>
        <v>61</v>
      </c>
      <c r="O58" s="63">
        <f t="shared" si="3"/>
        <v>7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8</v>
      </c>
      <c r="E59" s="31"/>
      <c r="F59" s="32">
        <v>8</v>
      </c>
      <c r="G59" s="31">
        <v>14</v>
      </c>
      <c r="H59" s="31"/>
      <c r="I59" s="11">
        <f t="shared" si="0"/>
        <v>30</v>
      </c>
      <c r="J59" s="39">
        <v>33</v>
      </c>
      <c r="K59" s="39"/>
      <c r="L59" s="55">
        <f t="shared" si="1"/>
        <v>63</v>
      </c>
      <c r="M59" s="7"/>
      <c r="N59" s="60">
        <f t="shared" si="2"/>
        <v>63</v>
      </c>
      <c r="O59" s="63">
        <f t="shared" si="3"/>
        <v>7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8</v>
      </c>
      <c r="E60" s="31"/>
      <c r="F60" s="32">
        <v>8</v>
      </c>
      <c r="G60" s="31">
        <v>18</v>
      </c>
      <c r="H60" s="31"/>
      <c r="I60" s="11">
        <f t="shared" si="0"/>
        <v>34</v>
      </c>
      <c r="J60" s="39">
        <v>34</v>
      </c>
      <c r="K60" s="39"/>
      <c r="L60" s="55">
        <f t="shared" si="1"/>
        <v>68</v>
      </c>
      <c r="M60" s="7"/>
      <c r="N60" s="60">
        <f t="shared" si="2"/>
        <v>68</v>
      </c>
      <c r="O60" s="63">
        <f t="shared" si="3"/>
        <v>7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8</v>
      </c>
      <c r="E61" s="31"/>
      <c r="F61" s="32">
        <v>7</v>
      </c>
      <c r="G61" s="31">
        <v>30</v>
      </c>
      <c r="H61" s="31"/>
      <c r="I61" s="11">
        <f t="shared" si="0"/>
        <v>45</v>
      </c>
      <c r="J61" s="39">
        <v>31</v>
      </c>
      <c r="K61" s="39"/>
      <c r="L61" s="55">
        <f t="shared" si="1"/>
        <v>76</v>
      </c>
      <c r="M61" s="7"/>
      <c r="N61" s="60">
        <f t="shared" si="2"/>
        <v>76</v>
      </c>
      <c r="O61" s="63">
        <f t="shared" si="3"/>
        <v>8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/>
      <c r="F62" s="32">
        <v>8</v>
      </c>
      <c r="G62" s="31">
        <v>12</v>
      </c>
      <c r="H62" s="31"/>
      <c r="I62" s="11">
        <f t="shared" si="0"/>
        <v>30</v>
      </c>
      <c r="J62" s="39">
        <v>33</v>
      </c>
      <c r="K62" s="39"/>
      <c r="L62" s="55">
        <f t="shared" si="1"/>
        <v>63</v>
      </c>
      <c r="M62" s="7"/>
      <c r="N62" s="60">
        <f t="shared" si="2"/>
        <v>63</v>
      </c>
      <c r="O62" s="63">
        <f t="shared" si="3"/>
        <v>7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/>
      <c r="F63" s="32">
        <v>8</v>
      </c>
      <c r="G63" s="31">
        <v>2</v>
      </c>
      <c r="H63" s="31"/>
      <c r="I63" s="11">
        <f t="shared" si="0"/>
        <v>20</v>
      </c>
      <c r="J63" s="39"/>
      <c r="K63" s="39"/>
      <c r="L63" s="55">
        <f t="shared" si="1"/>
        <v>20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9</v>
      </c>
      <c r="G64" s="31">
        <v>25</v>
      </c>
      <c r="H64" s="31"/>
      <c r="I64" s="11">
        <f t="shared" si="0"/>
        <v>44</v>
      </c>
      <c r="J64" s="39">
        <v>48</v>
      </c>
      <c r="K64" s="39"/>
      <c r="L64" s="55">
        <f t="shared" si="1"/>
        <v>92</v>
      </c>
      <c r="M64" s="7"/>
      <c r="N64" s="60">
        <f t="shared" si="2"/>
        <v>92</v>
      </c>
      <c r="O64" s="63">
        <f t="shared" si="3"/>
        <v>10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7</v>
      </c>
      <c r="G65" s="31">
        <v>15</v>
      </c>
      <c r="H65" s="31"/>
      <c r="I65" s="11">
        <f t="shared" si="0"/>
        <v>32</v>
      </c>
      <c r="J65" s="39">
        <v>49</v>
      </c>
      <c r="K65" s="39"/>
      <c r="L65" s="55">
        <f t="shared" si="1"/>
        <v>81</v>
      </c>
      <c r="M65" s="7"/>
      <c r="N65" s="60">
        <f t="shared" si="2"/>
        <v>81</v>
      </c>
      <c r="O65" s="63">
        <f t="shared" si="3"/>
        <v>9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8</v>
      </c>
      <c r="E66" s="31"/>
      <c r="F66" s="32">
        <v>7</v>
      </c>
      <c r="G66" s="31">
        <v>5</v>
      </c>
      <c r="H66" s="31"/>
      <c r="I66" s="11">
        <f t="shared" si="0"/>
        <v>20</v>
      </c>
      <c r="J66" s="39"/>
      <c r="K66" s="39"/>
      <c r="L66" s="55">
        <f t="shared" si="1"/>
        <v>20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>
        <v>8</v>
      </c>
      <c r="E67" s="31"/>
      <c r="F67" s="32">
        <v>7</v>
      </c>
      <c r="G67" s="31">
        <v>15</v>
      </c>
      <c r="H67" s="31"/>
      <c r="I67" s="11">
        <f t="shared" si="0"/>
        <v>30</v>
      </c>
      <c r="J67" s="39">
        <v>31</v>
      </c>
      <c r="K67" s="39"/>
      <c r="L67" s="55">
        <f t="shared" si="1"/>
        <v>61</v>
      </c>
      <c r="M67" s="7"/>
      <c r="N67" s="60">
        <f t="shared" si="2"/>
        <v>61</v>
      </c>
      <c r="O67" s="63">
        <f t="shared" si="3"/>
        <v>7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8</v>
      </c>
      <c r="E68" s="31"/>
      <c r="F68" s="32">
        <v>10</v>
      </c>
      <c r="G68" s="31">
        <v>16</v>
      </c>
      <c r="H68" s="31"/>
      <c r="I68" s="11">
        <f t="shared" si="0"/>
        <v>34</v>
      </c>
      <c r="J68" s="39">
        <v>31</v>
      </c>
      <c r="K68" s="39"/>
      <c r="L68" s="55">
        <f t="shared" si="1"/>
        <v>65</v>
      </c>
      <c r="M68" s="7"/>
      <c r="N68" s="60">
        <f t="shared" si="2"/>
        <v>65</v>
      </c>
      <c r="O68" s="63">
        <f t="shared" si="3"/>
        <v>7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9</v>
      </c>
      <c r="E69" s="31"/>
      <c r="F69" s="32">
        <v>10</v>
      </c>
      <c r="G69" s="31">
        <v>18</v>
      </c>
      <c r="H69" s="31"/>
      <c r="I69" s="11">
        <f t="shared" si="0"/>
        <v>37</v>
      </c>
      <c r="J69" s="39">
        <v>37</v>
      </c>
      <c r="K69" s="39"/>
      <c r="L69" s="55">
        <f t="shared" si="1"/>
        <v>74</v>
      </c>
      <c r="M69" s="7"/>
      <c r="N69" s="60">
        <f t="shared" si="2"/>
        <v>74</v>
      </c>
      <c r="O69" s="63">
        <f t="shared" si="3"/>
        <v>8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/>
      <c r="F70" s="32">
        <v>10</v>
      </c>
      <c r="G70" s="31">
        <v>30</v>
      </c>
      <c r="H70" s="31"/>
      <c r="I70" s="11">
        <f t="shared" si="0"/>
        <v>50</v>
      </c>
      <c r="J70" s="39">
        <v>48</v>
      </c>
      <c r="K70" s="39"/>
      <c r="L70" s="55">
        <f t="shared" si="1"/>
        <v>98</v>
      </c>
      <c r="M70" s="7"/>
      <c r="N70" s="60">
        <f t="shared" si="2"/>
        <v>98</v>
      </c>
      <c r="O70" s="63">
        <f t="shared" si="3"/>
        <v>10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9</v>
      </c>
      <c r="E71" s="31"/>
      <c r="F71" s="32">
        <v>10</v>
      </c>
      <c r="G71" s="31">
        <v>20</v>
      </c>
      <c r="H71" s="31"/>
      <c r="I71" s="11">
        <f t="shared" si="0"/>
        <v>39</v>
      </c>
      <c r="J71" s="39">
        <v>26</v>
      </c>
      <c r="K71" s="39"/>
      <c r="L71" s="55">
        <f t="shared" si="1"/>
        <v>65</v>
      </c>
      <c r="M71" s="7"/>
      <c r="N71" s="60">
        <f t="shared" si="2"/>
        <v>65</v>
      </c>
      <c r="O71" s="63">
        <f t="shared" si="3"/>
        <v>7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>
        <v>10</v>
      </c>
      <c r="E72" s="31"/>
      <c r="F72" s="32">
        <v>9</v>
      </c>
      <c r="G72" s="31">
        <v>30</v>
      </c>
      <c r="H72" s="31"/>
      <c r="I72" s="11">
        <f t="shared" ref="I72:I135" si="4">SUM(D72:H72)</f>
        <v>49</v>
      </c>
      <c r="J72" s="39">
        <v>42</v>
      </c>
      <c r="K72" s="39"/>
      <c r="L72" s="55">
        <f t="shared" ref="L72:L135" si="5">SUM(I72,J72,K72)</f>
        <v>91</v>
      </c>
      <c r="M72" s="7"/>
      <c r="N72" s="60">
        <f t="shared" ref="N72:N135" si="6">IF(L72&gt;50.499,L72,"Није положио(ла)")</f>
        <v>91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10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/>
      <c r="F73" s="32">
        <v>10</v>
      </c>
      <c r="G73" s="31">
        <v>20</v>
      </c>
      <c r="H73" s="31"/>
      <c r="I73" s="11">
        <f t="shared" si="4"/>
        <v>40</v>
      </c>
      <c r="J73" s="39">
        <v>38</v>
      </c>
      <c r="K73" s="39"/>
      <c r="L73" s="55">
        <f t="shared" si="5"/>
        <v>78</v>
      </c>
      <c r="M73" s="7"/>
      <c r="N73" s="60">
        <f t="shared" si="6"/>
        <v>78</v>
      </c>
      <c r="O73" s="63">
        <f t="shared" si="7"/>
        <v>8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>
        <v>8</v>
      </c>
      <c r="E74" s="31"/>
      <c r="F74" s="32">
        <v>7</v>
      </c>
      <c r="G74" s="31">
        <v>4</v>
      </c>
      <c r="H74" s="31"/>
      <c r="I74" s="11">
        <f t="shared" si="4"/>
        <v>19</v>
      </c>
      <c r="J74" s="39"/>
      <c r="K74" s="39"/>
      <c r="L74" s="55">
        <f t="shared" si="5"/>
        <v>19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10</v>
      </c>
      <c r="E75" s="31"/>
      <c r="F75" s="32">
        <v>7</v>
      </c>
      <c r="G75" s="31">
        <v>14</v>
      </c>
      <c r="H75" s="31"/>
      <c r="I75" s="11">
        <f t="shared" si="4"/>
        <v>31</v>
      </c>
      <c r="J75" s="39">
        <v>27</v>
      </c>
      <c r="K75" s="39"/>
      <c r="L75" s="55">
        <f t="shared" si="5"/>
        <v>58</v>
      </c>
      <c r="M75" s="7"/>
      <c r="N75" s="60">
        <f t="shared" si="6"/>
        <v>58</v>
      </c>
      <c r="O75" s="63">
        <f t="shared" si="7"/>
        <v>6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10</v>
      </c>
      <c r="E76" s="31"/>
      <c r="F76" s="32">
        <v>8</v>
      </c>
      <c r="G76" s="31">
        <v>13</v>
      </c>
      <c r="H76" s="31"/>
      <c r="I76" s="11">
        <f t="shared" si="4"/>
        <v>31</v>
      </c>
      <c r="J76" s="39">
        <v>40</v>
      </c>
      <c r="K76" s="39"/>
      <c r="L76" s="55">
        <f t="shared" si="5"/>
        <v>71</v>
      </c>
      <c r="M76" s="7"/>
      <c r="N76" s="60">
        <f t="shared" si="6"/>
        <v>71</v>
      </c>
      <c r="O76" s="63">
        <f t="shared" si="7"/>
        <v>8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10</v>
      </c>
      <c r="E77" s="31"/>
      <c r="F77" s="32">
        <v>7</v>
      </c>
      <c r="G77" s="31">
        <v>13</v>
      </c>
      <c r="H77" s="31"/>
      <c r="I77" s="11">
        <f t="shared" si="4"/>
        <v>30</v>
      </c>
      <c r="J77" s="39">
        <v>26</v>
      </c>
      <c r="K77" s="39"/>
      <c r="L77" s="55">
        <f t="shared" si="5"/>
        <v>56</v>
      </c>
      <c r="M77" s="7"/>
      <c r="N77" s="60">
        <f t="shared" si="6"/>
        <v>56</v>
      </c>
      <c r="O77" s="63">
        <f t="shared" si="7"/>
        <v>6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8</v>
      </c>
      <c r="E78" s="31"/>
      <c r="F78" s="32">
        <v>10</v>
      </c>
      <c r="G78" s="31"/>
      <c r="H78" s="31"/>
      <c r="I78" s="11">
        <f t="shared" si="4"/>
        <v>18</v>
      </c>
      <c r="J78" s="39"/>
      <c r="K78" s="39"/>
      <c r="L78" s="55">
        <f t="shared" si="5"/>
        <v>18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10</v>
      </c>
      <c r="E79" s="31"/>
      <c r="F79" s="32">
        <v>7</v>
      </c>
      <c r="G79" s="31">
        <v>28</v>
      </c>
      <c r="H79" s="31"/>
      <c r="I79" s="11">
        <f t="shared" si="4"/>
        <v>45</v>
      </c>
      <c r="J79" s="39">
        <v>36</v>
      </c>
      <c r="K79" s="39"/>
      <c r="L79" s="55">
        <f t="shared" si="5"/>
        <v>81</v>
      </c>
      <c r="M79" s="7"/>
      <c r="N79" s="60">
        <f t="shared" si="6"/>
        <v>81</v>
      </c>
      <c r="O79" s="63">
        <f t="shared" si="7"/>
        <v>9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10</v>
      </c>
      <c r="E80" s="31"/>
      <c r="F80" s="32">
        <v>7</v>
      </c>
      <c r="G80" s="31">
        <v>13</v>
      </c>
      <c r="H80" s="31"/>
      <c r="I80" s="11">
        <f t="shared" si="4"/>
        <v>30</v>
      </c>
      <c r="J80" s="39">
        <v>31</v>
      </c>
      <c r="K80" s="39"/>
      <c r="L80" s="55">
        <f t="shared" si="5"/>
        <v>61</v>
      </c>
      <c r="M80" s="7"/>
      <c r="N80" s="60">
        <f t="shared" si="6"/>
        <v>61</v>
      </c>
      <c r="O80" s="63">
        <f t="shared" si="7"/>
        <v>7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10</v>
      </c>
      <c r="E81" s="31"/>
      <c r="F81" s="32">
        <v>7</v>
      </c>
      <c r="G81" s="31">
        <v>13</v>
      </c>
      <c r="H81" s="31"/>
      <c r="I81" s="11">
        <f t="shared" si="4"/>
        <v>30</v>
      </c>
      <c r="J81" s="39">
        <v>31</v>
      </c>
      <c r="K81" s="39"/>
      <c r="L81" s="55">
        <f t="shared" si="5"/>
        <v>61</v>
      </c>
      <c r="M81" s="7"/>
      <c r="N81" s="60">
        <f t="shared" si="6"/>
        <v>61</v>
      </c>
      <c r="O81" s="63">
        <f t="shared" si="7"/>
        <v>7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>
        <v>10</v>
      </c>
      <c r="E82" s="31"/>
      <c r="F82" s="32">
        <v>7</v>
      </c>
      <c r="G82" s="31">
        <v>26</v>
      </c>
      <c r="H82" s="31"/>
      <c r="I82" s="11">
        <f t="shared" si="4"/>
        <v>43</v>
      </c>
      <c r="J82" s="39">
        <v>50</v>
      </c>
      <c r="K82" s="39"/>
      <c r="L82" s="55">
        <f t="shared" si="5"/>
        <v>93</v>
      </c>
      <c r="M82" s="7"/>
      <c r="N82" s="60">
        <f t="shared" si="6"/>
        <v>93</v>
      </c>
      <c r="O82" s="63">
        <f t="shared" si="7"/>
        <v>10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8</v>
      </c>
      <c r="E84" s="31"/>
      <c r="F84" s="32">
        <v>7</v>
      </c>
      <c r="G84" s="31">
        <v>22</v>
      </c>
      <c r="H84" s="31"/>
      <c r="I84" s="11">
        <f t="shared" si="4"/>
        <v>37</v>
      </c>
      <c r="J84" s="39">
        <v>34</v>
      </c>
      <c r="K84" s="39"/>
      <c r="L84" s="55">
        <f t="shared" si="5"/>
        <v>71</v>
      </c>
      <c r="M84" s="7"/>
      <c r="N84" s="60">
        <f t="shared" si="6"/>
        <v>71</v>
      </c>
      <c r="O84" s="63">
        <f t="shared" si="7"/>
        <v>8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>
        <v>10</v>
      </c>
      <c r="E85" s="31"/>
      <c r="F85" s="32">
        <v>8</v>
      </c>
      <c r="G85" s="31">
        <v>26</v>
      </c>
      <c r="H85" s="31"/>
      <c r="I85" s="11">
        <f t="shared" si="4"/>
        <v>44</v>
      </c>
      <c r="J85" s="39">
        <v>48</v>
      </c>
      <c r="K85" s="39"/>
      <c r="L85" s="55">
        <f t="shared" si="5"/>
        <v>92</v>
      </c>
      <c r="M85" s="7"/>
      <c r="N85" s="60">
        <f t="shared" si="6"/>
        <v>92</v>
      </c>
      <c r="O85" s="63">
        <f t="shared" si="7"/>
        <v>10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>
        <v>10</v>
      </c>
      <c r="E86" s="31"/>
      <c r="F86" s="32">
        <v>10</v>
      </c>
      <c r="G86" s="31">
        <v>25</v>
      </c>
      <c r="H86" s="31"/>
      <c r="I86" s="11">
        <f t="shared" si="4"/>
        <v>45</v>
      </c>
      <c r="J86" s="39">
        <v>46</v>
      </c>
      <c r="K86" s="39"/>
      <c r="L86" s="55">
        <f t="shared" si="5"/>
        <v>91</v>
      </c>
      <c r="M86" s="7"/>
      <c r="N86" s="60">
        <f t="shared" si="6"/>
        <v>91</v>
      </c>
      <c r="O86" s="63">
        <f t="shared" si="7"/>
        <v>10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>
        <v>10</v>
      </c>
      <c r="E88" s="31"/>
      <c r="F88" s="32">
        <v>9</v>
      </c>
      <c r="G88" s="31">
        <v>11</v>
      </c>
      <c r="H88" s="31"/>
      <c r="I88" s="11">
        <f t="shared" si="4"/>
        <v>30</v>
      </c>
      <c r="J88" s="39"/>
      <c r="K88" s="39"/>
      <c r="L88" s="55">
        <f t="shared" si="5"/>
        <v>30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Lenovo</cp:lastModifiedBy>
  <cp:lastPrinted>2013-06-04T07:15:43Z</cp:lastPrinted>
  <dcterms:created xsi:type="dcterms:W3CDTF">2012-05-10T08:39:06Z</dcterms:created>
  <dcterms:modified xsi:type="dcterms:W3CDTF">2023-06-15T21:19:29Z</dcterms:modified>
</cp:coreProperties>
</file>