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 Srejovic\Documents\Prezentacije_i_predavanja\Visoka skola - Cuprija\Farmaceuti i babice 22-23\"/>
    </mc:Choice>
  </mc:AlternateContent>
  <bookViews>
    <workbookView xWindow="0" yWindow="0" windowWidth="23040" windowHeight="9192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45" i="1"/>
  <c r="L49" i="1"/>
  <c r="L55" i="1"/>
  <c r="L57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<sst xmlns="http://schemas.openxmlformats.org/spreadsheetml/2006/main" count="128" uniqueCount="128">
  <si>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</si>
  <si>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</si>
  <si>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</si>
  <si>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</si>
  <si>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</si>
  <si>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</si>
  <si>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</si>
  <si>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</si>
  <si>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</si>
  <si>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</si>
  <si>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</si>
  <si>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</si>
  <si>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</si>
  <si>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</si>
  <si>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</si>
  <si>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</si>
  <si>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</si>
  <si>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</si>
  <si>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</si>
  <si>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</si>
  <si>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21ФР1208 Физиологија</t>
  </si>
  <si>
    <t>2021/5315-IV</t>
  </si>
  <si>
    <t>Радуновић Бојана</t>
  </si>
  <si>
    <t>2022/5454-VIII</t>
  </si>
  <si>
    <t>Алексић Невена</t>
  </si>
  <si>
    <t>2022/5455-VIII</t>
  </si>
  <si>
    <t>Милић Јована</t>
  </si>
  <si>
    <t>2022/5465-IV</t>
  </si>
  <si>
    <t>Младеновић Маријана</t>
  </si>
  <si>
    <t>2022/5471-VIII</t>
  </si>
  <si>
    <t>Бурић Сања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</si>
  <si>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</si>
  <si>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</si>
  <si>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</si>
  <si>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</si>
  <si>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</si>
  <si>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</si>
  <si>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2022/5528-IV</t>
  </si>
  <si>
    <t>Пејчић Елеонора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</si>
  <si>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</si>
  <si>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</si>
  <si>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</si>
  <si>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</si>
  <si>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</si>
  <si>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</si>
  <si>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2022/5565-IV</t>
  </si>
  <si>
    <t>Илић Тамара</t>
  </si>
  <si>
    <t>2022/5566-IV</t>
  </si>
  <si>
    <t>Николић Тамара</t>
  </si>
  <si>
    <t>2022/5568-VIII</t>
  </si>
  <si>
    <t>Марковић Милена</t>
  </si>
  <si>
    <t>2022/5576-IV</t>
  </si>
  <si>
    <t>Михајловић Владимир</t>
  </si>
  <si>
    <t>2022/5585-VIII</t>
  </si>
  <si>
    <t>Даниловић Татјана</t>
  </si>
  <si>
    <t>2022/5586-VIII</t>
  </si>
  <si>
    <t>Мијатовић Теодора</t>
  </si>
  <si>
    <t>2022/5588-VIII</t>
  </si>
  <si>
    <t>Јовановић Анастасија</t>
  </si>
  <si>
    <t>2022/5595-IV</t>
  </si>
  <si>
    <t>Ивановић Сара</t>
  </si>
  <si>
    <t>2022/5597-VIII</t>
  </si>
  <si>
    <t>Живковић Данијела</t>
  </si>
  <si>
    <t>2022/5600-IV</t>
  </si>
  <si>
    <t>Вукићевић Кристина</t>
  </si>
  <si>
    <t>2022/5601-IV</t>
  </si>
  <si>
    <t>Радовановић Оливера</t>
  </si>
  <si>
    <t>2022/5620-VIII</t>
  </si>
  <si>
    <t>Глишић Невена</t>
  </si>
  <si>
    <t>2022/5634-IV</t>
  </si>
  <si>
    <t>Арсић Тијана</t>
  </si>
  <si>
    <t>2022/5635-IV</t>
  </si>
  <si>
    <t>Миладиновић Исидора</t>
  </si>
  <si>
    <t>2022/5648-VIII</t>
  </si>
  <si>
    <t>Васиљевић Катарина</t>
  </si>
  <si>
    <t>2022/5654-IV</t>
  </si>
  <si>
    <t>Стојадиновић Сандра</t>
  </si>
  <si>
    <t>2022/5681-IV</t>
  </si>
  <si>
    <t>Тошић Анита</t>
  </si>
  <si>
    <t>2022/5696-VIII</t>
  </si>
  <si>
    <t>Стојановић Анастасија</t>
  </si>
  <si>
    <t>2022/5707-VIII</t>
  </si>
  <si>
    <t>Пешић Анастасија</t>
  </si>
  <si>
    <t>2022/5708-IV</t>
  </si>
  <si>
    <t>Јеремић Маша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</si>
  <si>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</si>
  <si>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</si>
  <si>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</si>
  <si>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</si>
  <si>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</si>
  <si>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</si>
  <si>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2022/5753-VIII</t>
  </si>
  <si>
    <t>Вуковић Ивана</t>
  </si>
  <si>
    <t>2022/5760-VIII</t>
  </si>
  <si>
    <t>Лилић Филип</t>
  </si>
  <si>
    <t>2022/5773-IV</t>
  </si>
  <si>
    <t>Петровић Ивана</t>
  </si>
  <si>
    <t>2022/5779-VIII</t>
  </si>
  <si>
    <t>Новаковић Јована</t>
  </si>
  <si>
    <t>2022/5781-VIII</t>
  </si>
  <si>
    <t>Радосављевић Магдалена</t>
  </si>
  <si>
    <t>2022/5786-IV</t>
  </si>
  <si>
    <t>Радосављевић Милица</t>
  </si>
  <si>
    <t>2022/5787-VIII</t>
  </si>
  <si>
    <t>Белоица Јована</t>
  </si>
  <si>
    <t>2022/5791-VIII</t>
  </si>
  <si>
    <t>Јоксимовић Иван</t>
  </si>
  <si>
    <t>2022/5792-VIII</t>
  </si>
  <si>
    <t>Стојковић Сања</t>
  </si>
  <si>
    <t>2022/5795-VIII</t>
  </si>
  <si>
    <t>Миловановић Анђела</t>
  </si>
  <si>
    <t>2022/5821-IV</t>
  </si>
  <si>
    <t>Дашић Јана</t>
  </si>
  <si>
    <t>2022/5823-VIII</t>
  </si>
  <si>
    <t>Миковић Катарина</t>
  </si>
  <si>
    <t>2022/5824-VIII</t>
  </si>
  <si>
    <t>Станојић Јована</t>
  </si>
  <si>
    <t>2022/5836-IV</t>
  </si>
  <si>
    <t>Станковић Санела</t>
  </si>
  <si>
    <t>2022/5837-IV</t>
  </si>
  <si>
    <t>Узелац Теодора</t>
  </si>
  <si>
    <t>2022/5838-IV</t>
  </si>
  <si>
    <t>Ивковић Мина</t>
  </si>
  <si>
    <t>2022/5842-I</t>
  </si>
  <si>
    <t>Пипер Вуко</t>
  </si>
  <si>
    <t>5842</t>
  </si>
  <si>
    <t>Вуко Пипер</t>
  </si>
  <si>
    <t>СТРУКОВНА МЕДИЦИНСКА СЕСТРА БАБИЦА, СТРУКОВНИ ФАРМАЦЕУТ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</si>
</sst>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46" activePane="bottomLeft" state="frozen"/>
      <selection pane="bottomLeft" activeCell="G60" sqref="G60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127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21</v>
      </c>
      <c r="C7" s="70" t="s">
        <v>22</v>
      </c>
      <c r="D7" s="29">
        <v>10</v>
      </c>
      <c r="E7" s="29"/>
      <c r="F7" s="30"/>
      <c r="G7" s="29"/>
      <c r="H7" s="29"/>
      <c r="I7" s="9">
        <f>SUM(D7:H7)</f>
        <v>10</v>
      </c>
      <c r="J7" s="42"/>
      <c r="K7" s="42"/>
      <c r="L7" s="54">
        <f>SUM(I7,J7,K7)</f>
        <v>10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23</v>
      </c>
      <c r="C8" s="72" t="s">
        <v>24</v>
      </c>
      <c r="D8" s="31">
        <v>20</v>
      </c>
      <c r="E8" s="31"/>
      <c r="F8" s="32"/>
      <c r="G8" s="31">
        <v>0</v>
      </c>
      <c r="H8" s="31">
        <v>7.5</v>
      </c>
      <c r="I8" s="11">
        <f t="shared" ref="I8:I71" si="0">SUM(D8:H8)</f>
        <v>27.5</v>
      </c>
      <c r="J8" s="39"/>
      <c r="K8" s="39"/>
      <c r="L8" s="55">
        <f t="shared" ref="L8:L71" si="1">SUM(I8,J8,K8)</f>
        <v>27.5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25</v>
      </c>
      <c r="C9" s="72" t="s">
        <v>26</v>
      </c>
      <c r="D9" s="31">
        <v>20</v>
      </c>
      <c r="E9" s="31"/>
      <c r="F9" s="32"/>
      <c r="G9" s="31">
        <v>11</v>
      </c>
      <c r="H9" s="31">
        <v>6.5</v>
      </c>
      <c r="I9" s="11">
        <f t="shared" si="0"/>
        <v>37.5</v>
      </c>
      <c r="J9" s="39"/>
      <c r="K9" s="39"/>
      <c r="L9" s="55">
        <f t="shared" si="1"/>
        <v>37.5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27</v>
      </c>
      <c r="C10" s="72" t="s">
        <v>28</v>
      </c>
      <c r="D10" s="33">
        <v>20</v>
      </c>
      <c r="E10" s="33"/>
      <c r="F10" s="34"/>
      <c r="G10" s="33">
        <v>15</v>
      </c>
      <c r="H10" s="33">
        <v>8.5</v>
      </c>
      <c r="I10" s="11">
        <f t="shared" si="0"/>
        <v>43.5</v>
      </c>
      <c r="J10" s="40"/>
      <c r="K10" s="40"/>
      <c r="L10" s="55">
        <f t="shared" si="1"/>
        <v>43.5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31"/>
      <c r="F11" s="32"/>
      <c r="G11" s="31"/>
      <c r="H11" s="31"/>
      <c r="I11" s="11">
        <f t="shared" si="0"/>
        <v>10</v>
      </c>
      <c r="J11" s="39"/>
      <c r="K11" s="39"/>
      <c r="L11" s="55">
        <f t="shared" si="1"/>
        <v>10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31</v>
      </c>
      <c r="C12" s="72" t="s">
        <v>32</v>
      </c>
      <c r="D12" s="31">
        <v>20</v>
      </c>
      <c r="E12" s="31"/>
      <c r="F12" s="32"/>
      <c r="G12" s="31">
        <v>0</v>
      </c>
      <c r="H12" s="31">
        <v>8</v>
      </c>
      <c r="I12" s="11">
        <f t="shared" si="0"/>
        <v>28</v>
      </c>
      <c r="J12" s="39"/>
      <c r="K12" s="39"/>
      <c r="L12" s="55">
        <f t="shared" si="1"/>
        <v>28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33</v>
      </c>
      <c r="C13" s="72" t="s">
        <v>34</v>
      </c>
      <c r="D13" s="31">
        <v>20</v>
      </c>
      <c r="E13" s="31"/>
      <c r="F13" s="32"/>
      <c r="G13" s="31">
        <v>15</v>
      </c>
      <c r="H13" s="31">
        <v>0</v>
      </c>
      <c r="I13" s="11">
        <f t="shared" si="0"/>
        <v>35</v>
      </c>
      <c r="J13" s="39"/>
      <c r="K13" s="39"/>
      <c r="L13" s="55">
        <f t="shared" si="1"/>
        <v>35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35</v>
      </c>
      <c r="C14" s="72" t="s">
        <v>36</v>
      </c>
      <c r="D14" s="31">
        <v>20</v>
      </c>
      <c r="E14" s="31"/>
      <c r="F14" s="32"/>
      <c r="G14" s="31">
        <v>18</v>
      </c>
      <c r="H14" s="31">
        <v>0</v>
      </c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37</v>
      </c>
      <c r="C15" s="72" t="s">
        <v>38</v>
      </c>
      <c r="D15" s="31">
        <v>15</v>
      </c>
      <c r="E15" s="31"/>
      <c r="F15" s="32"/>
      <c r="G15" s="31">
        <v>11</v>
      </c>
      <c r="H15" s="31"/>
      <c r="I15" s="11">
        <f t="shared" si="0"/>
        <v>26</v>
      </c>
      <c r="J15" s="39"/>
      <c r="K15" s="39"/>
      <c r="L15" s="55">
        <f t="shared" si="1"/>
        <v>26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39</v>
      </c>
      <c r="C16" s="72" t="s">
        <v>40</v>
      </c>
      <c r="D16" s="31">
        <v>20</v>
      </c>
      <c r="E16" s="31"/>
      <c r="F16" s="32"/>
      <c r="G16" s="31">
        <v>16</v>
      </c>
      <c r="H16" s="31">
        <v>8</v>
      </c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41</v>
      </c>
      <c r="C17" s="72" t="s">
        <v>42</v>
      </c>
      <c r="D17" s="31">
        <v>20</v>
      </c>
      <c r="E17" s="31"/>
      <c r="F17" s="32"/>
      <c r="G17" s="31">
        <v>16</v>
      </c>
      <c r="H17" s="31">
        <v>7</v>
      </c>
      <c r="I17" s="11">
        <f t="shared" si="0"/>
        <v>43</v>
      </c>
      <c r="J17" s="39"/>
      <c r="K17" s="39"/>
      <c r="L17" s="55">
        <f t="shared" si="1"/>
        <v>43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43</v>
      </c>
      <c r="C18" s="72" t="s">
        <v>44</v>
      </c>
      <c r="D18" s="31">
        <v>20</v>
      </c>
      <c r="E18" s="31"/>
      <c r="F18" s="32"/>
      <c r="G18" s="31">
        <v>14</v>
      </c>
      <c r="H18" s="31">
        <v>8</v>
      </c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45</v>
      </c>
      <c r="C19" s="72" t="s">
        <v>46</v>
      </c>
      <c r="D19" s="31">
        <v>15</v>
      </c>
      <c r="E19" s="31"/>
      <c r="F19" s="32"/>
      <c r="G19" s="31"/>
      <c r="H19" s="31">
        <v>8</v>
      </c>
      <c r="I19" s="11">
        <f t="shared" si="0"/>
        <v>23</v>
      </c>
      <c r="J19" s="39"/>
      <c r="K19" s="39"/>
      <c r="L19" s="55">
        <f t="shared" si="1"/>
        <v>23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47</v>
      </c>
      <c r="C20" s="72" t="s">
        <v>48</v>
      </c>
      <c r="D20" s="31">
        <v>15</v>
      </c>
      <c r="E20" s="31"/>
      <c r="F20" s="32"/>
      <c r="G20" s="31"/>
      <c r="H20" s="31">
        <v>8.5</v>
      </c>
      <c r="I20" s="11">
        <f t="shared" si="0"/>
        <v>23.5</v>
      </c>
      <c r="J20" s="39"/>
      <c r="K20" s="39"/>
      <c r="L20" s="55">
        <f t="shared" si="1"/>
        <v>23.5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49</v>
      </c>
      <c r="C21" s="72" t="s">
        <v>50</v>
      </c>
      <c r="D21" s="31">
        <v>20</v>
      </c>
      <c r="E21" s="31"/>
      <c r="F21" s="32"/>
      <c r="G21" s="31">
        <v>0</v>
      </c>
      <c r="H21" s="31">
        <v>0</v>
      </c>
      <c r="I21" s="11">
        <f t="shared" si="0"/>
        <v>20</v>
      </c>
      <c r="J21" s="39"/>
      <c r="K21" s="39"/>
      <c r="L21" s="55">
        <f t="shared" si="1"/>
        <v>20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 t="s">
        <v>51</v>
      </c>
      <c r="C22" s="72" t="s">
        <v>52</v>
      </c>
      <c r="D22" s="31">
        <v>20</v>
      </c>
      <c r="E22" s="31"/>
      <c r="F22" s="32"/>
      <c r="G22" s="31">
        <v>17</v>
      </c>
      <c r="H22" s="31">
        <v>10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 t="s">
        <v>53</v>
      </c>
      <c r="C23" s="72" t="s">
        <v>54</v>
      </c>
      <c r="D23" s="31">
        <v>20</v>
      </c>
      <c r="E23" s="31"/>
      <c r="F23" s="32"/>
      <c r="G23" s="31">
        <v>12</v>
      </c>
      <c r="H23" s="31">
        <v>5.5</v>
      </c>
      <c r="I23" s="11">
        <f t="shared" si="0"/>
        <v>37.5</v>
      </c>
      <c r="J23" s="39"/>
      <c r="K23" s="39"/>
      <c r="L23" s="55">
        <f t="shared" si="1"/>
        <v>37.5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31"/>
      <c r="F24" s="32"/>
      <c r="G24" s="31"/>
      <c r="H24" s="31"/>
      <c r="I24" s="11">
        <f t="shared" si="0"/>
        <v>10</v>
      </c>
      <c r="J24" s="39"/>
      <c r="K24" s="39"/>
      <c r="L24" s="55">
        <f t="shared" si="1"/>
        <v>10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 t="s">
        <v>57</v>
      </c>
      <c r="C25" s="72" t="s">
        <v>58</v>
      </c>
      <c r="D25" s="31">
        <v>20</v>
      </c>
      <c r="E25" s="31"/>
      <c r="F25" s="32"/>
      <c r="G25" s="31">
        <v>18</v>
      </c>
      <c r="H25" s="31">
        <v>7</v>
      </c>
      <c r="I25" s="11">
        <f t="shared" si="0"/>
        <v>45</v>
      </c>
      <c r="J25" s="39"/>
      <c r="K25" s="39"/>
      <c r="L25" s="55">
        <f t="shared" si="1"/>
        <v>45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 t="s">
        <v>59</v>
      </c>
      <c r="C26" s="72" t="s">
        <v>60</v>
      </c>
      <c r="D26" s="31">
        <v>20</v>
      </c>
      <c r="E26" s="31"/>
      <c r="F26" s="32"/>
      <c r="G26" s="31">
        <v>13</v>
      </c>
      <c r="H26" s="31">
        <v>9</v>
      </c>
      <c r="I26" s="11">
        <f t="shared" si="0"/>
        <v>42</v>
      </c>
      <c r="J26" s="39"/>
      <c r="K26" s="39"/>
      <c r="L26" s="55">
        <f t="shared" si="1"/>
        <v>42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31"/>
      <c r="F27" s="32"/>
      <c r="G27" s="31"/>
      <c r="H27" s="31"/>
      <c r="I27" s="11">
        <f t="shared" si="0"/>
        <v>10</v>
      </c>
      <c r="J27" s="39"/>
      <c r="K27" s="39"/>
      <c r="L27" s="55">
        <f t="shared" si="1"/>
        <v>10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 t="s">
        <v>63</v>
      </c>
      <c r="C28" s="72" t="s">
        <v>64</v>
      </c>
      <c r="D28" s="31">
        <v>15</v>
      </c>
      <c r="E28" s="31"/>
      <c r="F28" s="32"/>
      <c r="G28" s="31">
        <v>13</v>
      </c>
      <c r="H28" s="31"/>
      <c r="I28" s="11">
        <f t="shared" si="0"/>
        <v>28</v>
      </c>
      <c r="J28" s="39"/>
      <c r="K28" s="39"/>
      <c r="L28" s="55">
        <f t="shared" si="1"/>
        <v>28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 t="s">
        <v>65</v>
      </c>
      <c r="C29" s="72" t="s">
        <v>66</v>
      </c>
      <c r="D29" s="31">
        <v>15</v>
      </c>
      <c r="E29" s="31"/>
      <c r="F29" s="32"/>
      <c r="G29" s="31">
        <v>13</v>
      </c>
      <c r="H29" s="31"/>
      <c r="I29" s="11">
        <f t="shared" si="0"/>
        <v>28</v>
      </c>
      <c r="J29" s="39"/>
      <c r="K29" s="39"/>
      <c r="L29" s="55">
        <f t="shared" si="1"/>
        <v>28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 t="s">
        <v>67</v>
      </c>
      <c r="C30" s="72" t="s">
        <v>68</v>
      </c>
      <c r="D30" s="31">
        <v>10</v>
      </c>
      <c r="E30" s="31"/>
      <c r="F30" s="32"/>
      <c r="G30" s="31"/>
      <c r="H30" s="31"/>
      <c r="I30" s="11">
        <f t="shared" si="0"/>
        <v>10</v>
      </c>
      <c r="J30" s="39"/>
      <c r="K30" s="39"/>
      <c r="L30" s="55">
        <f t="shared" si="1"/>
        <v>10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 t="s">
        <v>69</v>
      </c>
      <c r="C31" s="72" t="s">
        <v>70</v>
      </c>
      <c r="D31" s="31">
        <v>20</v>
      </c>
      <c r="E31" s="31"/>
      <c r="F31" s="32"/>
      <c r="G31" s="31">
        <v>0</v>
      </c>
      <c r="H31" s="31">
        <v>8.5</v>
      </c>
      <c r="I31" s="11">
        <f t="shared" si="0"/>
        <v>28.5</v>
      </c>
      <c r="J31" s="39"/>
      <c r="K31" s="39"/>
      <c r="L31" s="55">
        <f t="shared" si="1"/>
        <v>28.5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 t="s">
        <v>71</v>
      </c>
      <c r="C32" s="72" t="s">
        <v>72</v>
      </c>
      <c r="D32" s="31">
        <v>20</v>
      </c>
      <c r="E32" s="31"/>
      <c r="F32" s="32"/>
      <c r="G32" s="31">
        <v>0</v>
      </c>
      <c r="H32" s="31">
        <v>8</v>
      </c>
      <c r="I32" s="11">
        <f t="shared" si="0"/>
        <v>28</v>
      </c>
      <c r="J32" s="39"/>
      <c r="K32" s="39"/>
      <c r="L32" s="55">
        <f t="shared" si="1"/>
        <v>28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 t="s">
        <v>73</v>
      </c>
      <c r="C33" s="72" t="s">
        <v>74</v>
      </c>
      <c r="D33" s="31">
        <v>15</v>
      </c>
      <c r="E33" s="31"/>
      <c r="F33" s="32"/>
      <c r="G33" s="31">
        <v>15</v>
      </c>
      <c r="H33" s="31"/>
      <c r="I33" s="11">
        <f t="shared" si="0"/>
        <v>30</v>
      </c>
      <c r="J33" s="39"/>
      <c r="K33" s="39"/>
      <c r="L33" s="55">
        <f t="shared" si="1"/>
        <v>30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 t="s">
        <v>75</v>
      </c>
      <c r="C34" s="72" t="s">
        <v>76</v>
      </c>
      <c r="D34" s="31">
        <v>15</v>
      </c>
      <c r="E34" s="31"/>
      <c r="F34" s="32"/>
      <c r="G34" s="31">
        <v>11</v>
      </c>
      <c r="H34" s="31"/>
      <c r="I34" s="11">
        <f t="shared" si="0"/>
        <v>26</v>
      </c>
      <c r="J34" s="39"/>
      <c r="K34" s="39"/>
      <c r="L34" s="55">
        <f t="shared" si="1"/>
        <v>26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 t="s">
        <v>77</v>
      </c>
      <c r="C35" s="72" t="s">
        <v>78</v>
      </c>
      <c r="D35" s="31">
        <v>20</v>
      </c>
      <c r="E35" s="31"/>
      <c r="F35" s="32"/>
      <c r="G35" s="31"/>
      <c r="H35" s="31">
        <v>7.5</v>
      </c>
      <c r="I35" s="11">
        <f t="shared" si="0"/>
        <v>27.5</v>
      </c>
      <c r="J35" s="39"/>
      <c r="K35" s="39"/>
      <c r="L35" s="55">
        <f t="shared" si="1"/>
        <v>27.5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 t="s">
        <v>79</v>
      </c>
      <c r="C36" s="72" t="s">
        <v>80</v>
      </c>
      <c r="D36" s="31">
        <v>20</v>
      </c>
      <c r="E36" s="31"/>
      <c r="F36" s="32"/>
      <c r="G36" s="31">
        <v>16</v>
      </c>
      <c r="H36" s="31">
        <v>0</v>
      </c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 t="s">
        <v>81</v>
      </c>
      <c r="C37" s="72" t="s">
        <v>82</v>
      </c>
      <c r="D37" s="31">
        <v>20</v>
      </c>
      <c r="E37" s="31"/>
      <c r="F37" s="32"/>
      <c r="G37" s="31">
        <v>15</v>
      </c>
      <c r="H37" s="31">
        <v>6.5</v>
      </c>
      <c r="I37" s="11">
        <f t="shared" si="0"/>
        <v>41.5</v>
      </c>
      <c r="J37" s="39"/>
      <c r="K37" s="39"/>
      <c r="L37" s="55">
        <f t="shared" si="1"/>
        <v>41.5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31"/>
      <c r="F38" s="32"/>
      <c r="G38" s="31"/>
      <c r="H38" s="31"/>
      <c r="I38" s="11">
        <f t="shared" si="0"/>
        <v>10</v>
      </c>
      <c r="J38" s="39"/>
      <c r="K38" s="39"/>
      <c r="L38" s="55">
        <f t="shared" si="1"/>
        <v>10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85</v>
      </c>
      <c r="C39" s="68" t="s">
        <v>86</v>
      </c>
      <c r="D39" s="31">
        <v>20</v>
      </c>
      <c r="E39" s="31"/>
      <c r="F39" s="32"/>
      <c r="G39" s="31">
        <v>16</v>
      </c>
      <c r="H39" s="31">
        <v>7</v>
      </c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87</v>
      </c>
      <c r="C40" s="68" t="s">
        <v>88</v>
      </c>
      <c r="D40" s="31">
        <v>20</v>
      </c>
      <c r="E40" s="31"/>
      <c r="F40" s="32"/>
      <c r="G40" s="31">
        <v>14</v>
      </c>
      <c r="H40" s="31">
        <v>6.5</v>
      </c>
      <c r="I40" s="11">
        <f t="shared" si="0"/>
        <v>40.5</v>
      </c>
      <c r="J40" s="39"/>
      <c r="K40" s="39"/>
      <c r="L40" s="55">
        <f t="shared" si="1"/>
        <v>40.5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89</v>
      </c>
      <c r="C41" s="68" t="s">
        <v>90</v>
      </c>
      <c r="D41" s="31">
        <v>15</v>
      </c>
      <c r="E41" s="31"/>
      <c r="F41" s="32"/>
      <c r="G41" s="31">
        <v>18</v>
      </c>
      <c r="H41" s="31"/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/>
      <c r="F42" s="32"/>
      <c r="G42" s="31"/>
      <c r="H42" s="31"/>
      <c r="I42" s="11">
        <f t="shared" si="0"/>
        <v>10</v>
      </c>
      <c r="J42" s="39"/>
      <c r="K42" s="39"/>
      <c r="L42" s="55">
        <f t="shared" si="1"/>
        <v>10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93</v>
      </c>
      <c r="C43" s="68" t="s">
        <v>94</v>
      </c>
      <c r="D43" s="31">
        <v>20</v>
      </c>
      <c r="E43" s="31"/>
      <c r="F43" s="32"/>
      <c r="G43" s="31">
        <v>13</v>
      </c>
      <c r="H43" s="31">
        <v>7</v>
      </c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95</v>
      </c>
      <c r="C44" s="68" t="s">
        <v>96</v>
      </c>
      <c r="D44" s="31">
        <v>20</v>
      </c>
      <c r="E44" s="31"/>
      <c r="F44" s="32"/>
      <c r="G44" s="31">
        <v>11</v>
      </c>
      <c r="H44" s="31">
        <v>9</v>
      </c>
      <c r="I44" s="11">
        <f t="shared" si="0"/>
        <v>40</v>
      </c>
      <c r="J44" s="39"/>
      <c r="K44" s="39"/>
      <c r="L44" s="55">
        <f t="shared" si="1"/>
        <v>40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31"/>
      <c r="F45" s="32"/>
      <c r="G45" s="31"/>
      <c r="H45" s="31"/>
      <c r="I45" s="11">
        <f t="shared" si="0"/>
        <v>10</v>
      </c>
      <c r="J45" s="39"/>
      <c r="K45" s="39"/>
      <c r="L45" s="55">
        <f t="shared" si="1"/>
        <v>10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99</v>
      </c>
      <c r="C46" s="68" t="s">
        <v>100</v>
      </c>
      <c r="D46" s="31">
        <v>20</v>
      </c>
      <c r="E46" s="31"/>
      <c r="F46" s="32"/>
      <c r="G46" s="31">
        <v>15</v>
      </c>
      <c r="H46" s="31">
        <v>7.5</v>
      </c>
      <c r="I46" s="11">
        <f t="shared" si="0"/>
        <v>42.5</v>
      </c>
      <c r="J46" s="39"/>
      <c r="K46" s="39"/>
      <c r="L46" s="55">
        <f t="shared" si="1"/>
        <v>42.5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101</v>
      </c>
      <c r="C47" s="68" t="s">
        <v>102</v>
      </c>
      <c r="D47" s="31">
        <v>15</v>
      </c>
      <c r="E47" s="31"/>
      <c r="F47" s="32"/>
      <c r="G47" s="31">
        <v>11</v>
      </c>
      <c r="H47" s="31"/>
      <c r="I47" s="11">
        <f t="shared" si="0"/>
        <v>26</v>
      </c>
      <c r="J47" s="39"/>
      <c r="K47" s="39"/>
      <c r="L47" s="55">
        <f t="shared" si="1"/>
        <v>26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103</v>
      </c>
      <c r="C48" s="68" t="s">
        <v>104</v>
      </c>
      <c r="D48" s="31">
        <v>20</v>
      </c>
      <c r="E48" s="31"/>
      <c r="F48" s="32"/>
      <c r="G48" s="31">
        <v>11</v>
      </c>
      <c r="H48" s="31">
        <v>7.5</v>
      </c>
      <c r="I48" s="11">
        <f t="shared" si="0"/>
        <v>38.5</v>
      </c>
      <c r="J48" s="39"/>
      <c r="K48" s="39"/>
      <c r="L48" s="55">
        <f t="shared" si="1"/>
        <v>38.5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31"/>
      <c r="F49" s="32"/>
      <c r="G49" s="31"/>
      <c r="H49" s="31"/>
      <c r="I49" s="11">
        <f t="shared" si="0"/>
        <v>10</v>
      </c>
      <c r="J49" s="39"/>
      <c r="K49" s="39"/>
      <c r="L49" s="55">
        <f t="shared" si="1"/>
        <v>10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107</v>
      </c>
      <c r="C50" s="68" t="s">
        <v>108</v>
      </c>
      <c r="D50" s="31">
        <v>20</v>
      </c>
      <c r="E50" s="31"/>
      <c r="F50" s="32"/>
      <c r="G50" s="31">
        <v>0</v>
      </c>
      <c r="H50" s="31">
        <v>6.5</v>
      </c>
      <c r="I50" s="11">
        <f t="shared" si="0"/>
        <v>26.5</v>
      </c>
      <c r="J50" s="39"/>
      <c r="K50" s="39"/>
      <c r="L50" s="55">
        <f t="shared" si="1"/>
        <v>26.5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31"/>
      <c r="F51" s="32"/>
      <c r="G51" s="31"/>
      <c r="H51" s="31"/>
      <c r="I51" s="11">
        <f t="shared" si="0"/>
        <v>10</v>
      </c>
      <c r="J51" s="39"/>
      <c r="K51" s="39"/>
      <c r="L51" s="55">
        <f t="shared" si="1"/>
        <v>10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 t="s">
        <v>111</v>
      </c>
      <c r="C52" s="68" t="s">
        <v>112</v>
      </c>
      <c r="D52" s="31">
        <v>20</v>
      </c>
      <c r="E52" s="31"/>
      <c r="F52" s="32"/>
      <c r="G52" s="31">
        <v>13</v>
      </c>
      <c r="H52" s="31">
        <v>8.5</v>
      </c>
      <c r="I52" s="11">
        <f t="shared" si="0"/>
        <v>41.5</v>
      </c>
      <c r="J52" s="39"/>
      <c r="K52" s="39"/>
      <c r="L52" s="55">
        <f t="shared" si="1"/>
        <v>41.5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31"/>
      <c r="F53" s="32"/>
      <c r="G53" s="31"/>
      <c r="H53" s="31"/>
      <c r="I53" s="11">
        <f t="shared" si="0"/>
        <v>10</v>
      </c>
      <c r="J53" s="39"/>
      <c r="K53" s="39"/>
      <c r="L53" s="55">
        <f t="shared" si="1"/>
        <v>10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 t="s">
        <v>115</v>
      </c>
      <c r="C54" s="68" t="s">
        <v>116</v>
      </c>
      <c r="D54" s="31">
        <v>10</v>
      </c>
      <c r="E54" s="31"/>
      <c r="F54" s="32"/>
      <c r="G54" s="31"/>
      <c r="H54" s="31"/>
      <c r="I54" s="11">
        <f t="shared" si="0"/>
        <v>10</v>
      </c>
      <c r="J54" s="39"/>
      <c r="K54" s="39"/>
      <c r="L54" s="55">
        <f t="shared" si="1"/>
        <v>10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/>
      <c r="F55" s="32"/>
      <c r="G55" s="31"/>
      <c r="H55" s="31"/>
      <c r="I55" s="11">
        <f t="shared" si="0"/>
        <v>10</v>
      </c>
      <c r="J55" s="39"/>
      <c r="K55" s="39"/>
      <c r="L55" s="55">
        <f t="shared" si="1"/>
        <v>10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 t="s">
        <v>119</v>
      </c>
      <c r="C56" s="68" t="s">
        <v>120</v>
      </c>
      <c r="D56" s="31">
        <v>15</v>
      </c>
      <c r="E56" s="31"/>
      <c r="F56" s="32"/>
      <c r="G56" s="31"/>
      <c r="H56" s="31">
        <v>8.5</v>
      </c>
      <c r="I56" s="11">
        <f t="shared" si="0"/>
        <v>23.5</v>
      </c>
      <c r="J56" s="39"/>
      <c r="K56" s="39"/>
      <c r="L56" s="55">
        <f t="shared" si="1"/>
        <v>23.5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31"/>
      <c r="F57" s="32"/>
      <c r="G57" s="31"/>
      <c r="H57" s="31"/>
      <c r="I57" s="11">
        <f t="shared" si="0"/>
        <v>10</v>
      </c>
      <c r="J57" s="39"/>
      <c r="K57" s="39"/>
      <c r="L57" s="55">
        <f t="shared" si="1"/>
        <v>10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31"/>
      <c r="F58" s="32"/>
      <c r="G58" s="31"/>
      <c r="H58" s="31"/>
      <c r="I58" s="11">
        <f t="shared" si="0"/>
        <v>10</v>
      </c>
      <c r="J58" s="39"/>
      <c r="K58" s="39"/>
      <c r="L58" s="55">
        <f t="shared" si="1"/>
        <v>10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 t="s">
        <v>125</v>
      </c>
      <c r="C59" s="68" t="s">
        <v>126</v>
      </c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Editor</cp:lastModifiedBy>
  <cp:lastPrinted>2013-06-04T07:15:43Z</cp:lastPrinted>
  <dcterms:created xsi:type="dcterms:W3CDTF">2012-05-10T08:39:06Z</dcterms:created>
  <dcterms:modified xsi:type="dcterms:W3CDTF">2023-05-31T07:11:10Z</dcterms:modified>
</cp:coreProperties>
</file>