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3 JAVNO ZDRAVLJE\Predispitni poeni\"/>
    </mc:Choice>
  </mc:AlternateContent>
  <xr:revisionPtr revIDLastSave="0" documentId="8_{D1342552-49A9-4161-B170-9F4F0A8121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L67" i="1" s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31" i="1"/>
  <c r="L47" i="1"/>
  <c r="L55" i="1"/>
  <c r="L63" i="1"/>
  <c r="L71" i="1"/>
  <c r="L73" i="1"/>
  <c r="L79" i="1"/>
  <c r="L85" i="1"/>
  <c r="L95" i="1"/>
  <c r="L103" i="1"/>
  <c r="L105" i="1"/>
  <c r="L111" i="1"/>
  <c r="L117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<sst xmlns="http://schemas.openxmlformats.org/spreadsheetml/2006/main" count="124" uniqueCount="124">
  <si>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</si>
  <si>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</si>
  <si>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</si>
  <si>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</si>
  <si>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</si>
  <si>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</si>
  <si>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</si>
  <si>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</si>
  <si>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</si>
  <si>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</si>
  <si>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</si>
  <si>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</si>
  <si>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</si>
  <si>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</si>
  <si>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</si>
  <si>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</si>
  <si>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</si>
  <si>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</si>
  <si>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</si>
  <si>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</si>
  <si>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 xml:space="preserve">СТРУКОВНА МЕДИЦИНСКА СЕСТРА БАБИЦА, СТРУКОВНИ ФАРМАЦЕУТ </t>
  </si>
  <si>
    <t>21ФР1103 Јавно здравље</t>
  </si>
  <si>
    <r>
      <rPr>
        <sz val="10"/>
        <color rgb="FF000000"/>
        <rFont val="Times New Roman"/>
      </rPr>
      <t>2021/5315-IV</t>
    </r>
  </si>
  <si>
    <r>
      <rPr>
        <sz val="10"/>
        <color rgb="FF000000"/>
        <rFont val="Times New Roman"/>
      </rPr>
      <t>Радуновић Бојана</t>
    </r>
  </si>
  <si>
    <r>
      <rPr>
        <sz val="10"/>
        <color rgb="FF000000"/>
        <rFont val="Times New Roman"/>
      </rPr>
      <t>2022/5454-VIII</t>
    </r>
  </si>
  <si>
    <r>
      <rPr>
        <sz val="10"/>
        <color rgb="FF000000"/>
        <rFont val="Times New Roman"/>
      </rPr>
      <t>Алексић Невена</t>
    </r>
  </si>
  <si>
    <r>
      <rPr>
        <sz val="10"/>
        <color rgb="FF000000"/>
        <rFont val="Times New Roman"/>
      </rPr>
      <t>2022/5455-VIII</t>
    </r>
  </si>
  <si>
    <r>
      <rPr>
        <sz val="10"/>
        <color rgb="FF000000"/>
        <rFont val="Times New Roman"/>
      </rPr>
      <t>Милић Јована</t>
    </r>
  </si>
  <si>
    <r>
      <rPr>
        <sz val="10"/>
        <color rgb="FF000000"/>
        <rFont val="Times New Roman"/>
      </rPr>
      <t>2022/5465-IV</t>
    </r>
  </si>
  <si>
    <r>
      <rPr>
        <sz val="10"/>
        <color rgb="FF000000"/>
        <rFont val="Times New Roman"/>
      </rPr>
      <t>Младеновић Маријана</t>
    </r>
  </si>
  <si>
    <r>
      <rPr>
        <sz val="10"/>
        <color rgb="FF000000"/>
        <rFont val="Times New Roman"/>
      </rPr>
      <t>2022/5471-VIII</t>
    </r>
  </si>
  <si>
    <r>
      <rPr>
        <sz val="10"/>
        <color rgb="FF000000"/>
        <rFont val="Times New Roman"/>
      </rPr>
      <t>Бурић Сања</t>
    </r>
  </si>
  <si>
    <r>
      <rPr>
        <sz val="10"/>
        <color rgb="FF000000"/>
        <rFont val="Times New Roman"/>
      </rPr>
      <t>2022/5504-VIII</t>
    </r>
  </si>
  <si>
    <r>
      <rPr>
        <sz val="10"/>
        <color rgb="FF000000"/>
        <rFont val="Times New Roman"/>
      </rPr>
      <t>Стојановић Бојана</t>
    </r>
  </si>
  <si>
    <r>
      <rPr>
        <sz val="10"/>
        <color rgb="FF000000"/>
        <rFont val="Times New Roman"/>
      </rPr>
      <t>2022/5518-VIII</t>
    </r>
  </si>
  <si>
    <r>
      <rPr>
        <sz val="10"/>
        <color rgb="FF000000"/>
        <rFont val="Times New Roman"/>
      </rPr>
      <t>Танић Тијана</t>
    </r>
  </si>
  <si>
    <r>
      <rPr>
        <sz val="10"/>
        <color rgb="FF000000"/>
        <rFont val="Times New Roman"/>
      </rPr>
      <t>2022/5519-VIII</t>
    </r>
  </si>
  <si>
    <r>
      <rPr>
        <sz val="10"/>
        <color rgb="FF000000"/>
        <rFont val="Times New Roman"/>
      </rPr>
      <t>Станковић Нађа</t>
    </r>
  </si>
  <si>
    <r>
      <rPr>
        <sz val="10"/>
        <color rgb="FF000000"/>
        <rFont val="Times New Roman"/>
      </rPr>
      <t>2022/5528-IV</t>
    </r>
  </si>
  <si>
    <r>
      <rPr>
        <sz val="10"/>
        <color rgb="FF000000"/>
        <rFont val="Times New Roman"/>
      </rPr>
      <t>Пејчић Елеонора</t>
    </r>
  </si>
  <si>
    <r>
      <rPr>
        <sz val="10"/>
        <color rgb="FF000000"/>
        <rFont val="Times New Roman"/>
      </rPr>
      <t>2022/5547-VIII</t>
    </r>
  </si>
  <si>
    <r>
      <rPr>
        <sz val="10"/>
        <color rgb="FF000000"/>
        <rFont val="Times New Roman"/>
      </rPr>
      <t>Томић Александар</t>
    </r>
  </si>
  <si>
    <r>
      <rPr>
        <sz val="10"/>
        <color rgb="FF000000"/>
        <rFont val="Times New Roman"/>
      </rPr>
      <t>2022/5550-VIII</t>
    </r>
  </si>
  <si>
    <r>
      <rPr>
        <sz val="10"/>
        <color rgb="FF000000"/>
        <rFont val="Times New Roman"/>
      </rPr>
      <t>Ранђеловић Анђела</t>
    </r>
  </si>
  <si>
    <r>
      <rPr>
        <sz val="10"/>
        <color rgb="FF000000"/>
        <rFont val="Times New Roman"/>
      </rPr>
      <t>2022/5560-VIII</t>
    </r>
  </si>
  <si>
    <r>
      <rPr>
        <sz val="10"/>
        <color rgb="FF000000"/>
        <rFont val="Times New Roman"/>
      </rPr>
      <t>Динић Милена</t>
    </r>
  </si>
  <si>
    <r>
      <rPr>
        <sz val="10"/>
        <color rgb="FF000000"/>
        <rFont val="Times New Roman"/>
      </rPr>
      <t>2022/5565-IV</t>
    </r>
  </si>
  <si>
    <r>
      <rPr>
        <sz val="10"/>
        <color rgb="FF000000"/>
        <rFont val="Times New Roman"/>
      </rPr>
      <t>Илић Тамара</t>
    </r>
  </si>
  <si>
    <r>
      <rPr>
        <sz val="10"/>
        <color rgb="FF000000"/>
        <rFont val="Times New Roman"/>
      </rPr>
      <t>2022/5566-IV</t>
    </r>
  </si>
  <si>
    <r>
      <rPr>
        <sz val="10"/>
        <color rgb="FF000000"/>
        <rFont val="Times New Roman"/>
      </rPr>
      <t>Николић Тамара</t>
    </r>
  </si>
  <si>
    <r>
      <rPr>
        <sz val="10"/>
        <color rgb="FF000000"/>
        <rFont val="Times New Roman"/>
      </rPr>
      <t>2022/5568-VIII</t>
    </r>
  </si>
  <si>
    <r>
      <rPr>
        <sz val="10"/>
        <color rgb="FF000000"/>
        <rFont val="Times New Roman"/>
      </rPr>
      <t>Марковић Милена</t>
    </r>
  </si>
  <si>
    <r>
      <rPr>
        <sz val="10"/>
        <color rgb="FF000000"/>
        <rFont val="Times New Roman"/>
      </rPr>
      <t>2022/5576-IV</t>
    </r>
  </si>
  <si>
    <r>
      <rPr>
        <sz val="10"/>
        <color rgb="FF000000"/>
        <rFont val="Times New Roman"/>
      </rPr>
      <t>Михајловић Владимир</t>
    </r>
  </si>
  <si>
    <r>
      <rPr>
        <sz val="10"/>
        <color rgb="FF000000"/>
        <rFont val="Times New Roman"/>
      </rPr>
      <t>2022/5585-VIII</t>
    </r>
  </si>
  <si>
    <r>
      <rPr>
        <sz val="10"/>
        <color rgb="FF000000"/>
        <rFont val="Times New Roman"/>
      </rPr>
      <t>Даниловић Татјана</t>
    </r>
  </si>
  <si>
    <r>
      <rPr>
        <sz val="10"/>
        <color rgb="FF000000"/>
        <rFont val="Times New Roman"/>
      </rPr>
      <t>2022/5586-VIII</t>
    </r>
  </si>
  <si>
    <r>
      <rPr>
        <sz val="10"/>
        <color rgb="FF000000"/>
        <rFont val="Times New Roman"/>
      </rPr>
      <t>Мијатовић Теодора</t>
    </r>
  </si>
  <si>
    <r>
      <rPr>
        <sz val="10"/>
        <color rgb="FF000000"/>
        <rFont val="Times New Roman"/>
      </rPr>
      <t>2022/5588-VIII</t>
    </r>
  </si>
  <si>
    <r>
      <rPr>
        <sz val="10"/>
        <color rgb="FF000000"/>
        <rFont val="Times New Roman"/>
      </rPr>
      <t>Јовановић Анастасија</t>
    </r>
  </si>
  <si>
    <r>
      <rPr>
        <sz val="10"/>
        <color rgb="FF000000"/>
        <rFont val="Times New Roman"/>
      </rPr>
      <t>2022/5595-IV</t>
    </r>
  </si>
  <si>
    <r>
      <rPr>
        <sz val="10"/>
        <color rgb="FF000000"/>
        <rFont val="Times New Roman"/>
      </rPr>
      <t>Ивановић Сара</t>
    </r>
  </si>
  <si>
    <r>
      <rPr>
        <sz val="10"/>
        <color rgb="FF000000"/>
        <rFont val="Times New Roman"/>
      </rPr>
      <t>2022/5597-VIII</t>
    </r>
  </si>
  <si>
    <r>
      <rPr>
        <sz val="10"/>
        <color rgb="FF000000"/>
        <rFont val="Times New Roman"/>
      </rPr>
      <t>Живковић Данијела</t>
    </r>
  </si>
  <si>
    <r>
      <rPr>
        <sz val="10"/>
        <color rgb="FF000000"/>
        <rFont val="Times New Roman"/>
      </rPr>
      <t>2022/5600-IV</t>
    </r>
  </si>
  <si>
    <r>
      <rPr>
        <sz val="10"/>
        <color rgb="FF000000"/>
        <rFont val="Times New Roman"/>
      </rPr>
      <t>Вукићевић Кристина</t>
    </r>
  </si>
  <si>
    <r>
      <rPr>
        <sz val="10"/>
        <color rgb="FF000000"/>
        <rFont val="Times New Roman"/>
      </rPr>
      <t>2022/5601-IV</t>
    </r>
  </si>
  <si>
    <r>
      <rPr>
        <sz val="10"/>
        <color rgb="FF000000"/>
        <rFont val="Times New Roman"/>
      </rPr>
      <t>Радовановић Оливера</t>
    </r>
  </si>
  <si>
    <r>
      <rPr>
        <sz val="10"/>
        <color rgb="FF000000"/>
        <rFont val="Times New Roman"/>
      </rPr>
      <t>2022/5620-VIII</t>
    </r>
  </si>
  <si>
    <r>
      <rPr>
        <sz val="10"/>
        <color rgb="FF000000"/>
        <rFont val="Times New Roman"/>
      </rPr>
      <t>Глишић Невена</t>
    </r>
  </si>
  <si>
    <r>
      <rPr>
        <sz val="10"/>
        <color rgb="FF000000"/>
        <rFont val="Times New Roman"/>
      </rPr>
      <t>2022/5634-IV</t>
    </r>
  </si>
  <si>
    <r>
      <rPr>
        <sz val="10"/>
        <color rgb="FF000000"/>
        <rFont val="Times New Roman"/>
      </rPr>
      <t>Арсић Тијана</t>
    </r>
  </si>
  <si>
    <r>
      <rPr>
        <sz val="10"/>
        <color rgb="FF000000"/>
        <rFont val="Times New Roman"/>
      </rPr>
      <t>2022/5635-IV</t>
    </r>
  </si>
  <si>
    <r>
      <rPr>
        <sz val="10"/>
        <color rgb="FF000000"/>
        <rFont val="Times New Roman"/>
      </rPr>
      <t>Миладиновић Исидора</t>
    </r>
  </si>
  <si>
    <r>
      <rPr>
        <sz val="10"/>
        <color rgb="FF000000"/>
        <rFont val="Times New Roman"/>
      </rPr>
      <t>2022/5648-VIII</t>
    </r>
  </si>
  <si>
    <r>
      <rPr>
        <sz val="10"/>
        <color rgb="FF000000"/>
        <rFont val="Times New Roman"/>
      </rPr>
      <t>Васиљевић Катарина</t>
    </r>
  </si>
  <si>
    <r>
      <rPr>
        <sz val="10"/>
        <color rgb="FF000000"/>
        <rFont val="Times New Roman"/>
      </rPr>
      <t>2022/5654-IV</t>
    </r>
  </si>
  <si>
    <r>
      <rPr>
        <sz val="10"/>
        <color rgb="FF000000"/>
        <rFont val="Times New Roman"/>
      </rPr>
      <t>Стојадиновић Сандра</t>
    </r>
  </si>
  <si>
    <r>
      <rPr>
        <sz val="10"/>
        <color rgb="FF000000"/>
        <rFont val="Times New Roman"/>
      </rPr>
      <t>2022/5681-IV</t>
    </r>
  </si>
  <si>
    <r>
      <rPr>
        <sz val="10"/>
        <color rgb="FF000000"/>
        <rFont val="Times New Roman"/>
      </rPr>
      <t>Тошић Анита</t>
    </r>
  </si>
  <si>
    <r>
      <rPr>
        <sz val="10"/>
        <color rgb="FF000000"/>
        <rFont val="Times New Roman"/>
      </rPr>
      <t>2022/5696-VIII</t>
    </r>
  </si>
  <si>
    <r>
      <rPr>
        <sz val="10"/>
        <color rgb="FF000000"/>
        <rFont val="Times New Roman"/>
      </rPr>
      <t>Стојановић Анастасија</t>
    </r>
  </si>
  <si>
    <r>
      <rPr>
        <sz val="10"/>
        <color rgb="FF000000"/>
        <rFont val="Times New Roman"/>
      </rPr>
      <t>2022/5707-VIII</t>
    </r>
  </si>
  <si>
    <r>
      <rPr>
        <sz val="10"/>
        <color rgb="FF000000"/>
        <rFont val="Times New Roman"/>
      </rPr>
      <t>Пешић Анастасија</t>
    </r>
  </si>
  <si>
    <r>
      <rPr>
        <sz val="10"/>
        <color rgb="FF000000"/>
        <rFont val="Times New Roman"/>
      </rPr>
      <t>2022/5708-IV</t>
    </r>
  </si>
  <si>
    <r>
      <rPr>
        <sz val="10"/>
        <color rgb="FF000000"/>
        <rFont val="Times New Roman"/>
      </rPr>
      <t>Јеремић Маша</t>
    </r>
  </si>
  <si>
    <r>
      <rPr>
        <sz val="10"/>
        <color rgb="FF000000"/>
        <rFont val="Times New Roman"/>
      </rPr>
      <t>2022/5720-VIII</t>
    </r>
  </si>
  <si>
    <r>
      <rPr>
        <sz val="10"/>
        <color rgb="FF000000"/>
        <rFont val="Times New Roman"/>
      </rPr>
      <t>Миленковић Магдалена</t>
    </r>
  </si>
  <si>
    <r>
      <rPr>
        <sz val="10"/>
        <color rgb="FF000000"/>
        <rFont val="Times New Roman"/>
      </rPr>
      <t>2022/5737-VIII</t>
    </r>
  </si>
  <si>
    <r>
      <rPr>
        <sz val="10"/>
        <color rgb="FF000000"/>
        <rFont val="Times New Roman"/>
      </rPr>
      <t>Николић Мина</t>
    </r>
  </si>
  <si>
    <r>
      <rPr>
        <sz val="10"/>
        <color rgb="FF000000"/>
        <rFont val="Times New Roman"/>
      </rPr>
      <t>2022/5744-VIII</t>
    </r>
  </si>
  <si>
    <r>
      <rPr>
        <sz val="10"/>
        <color rgb="FF000000"/>
        <rFont val="Times New Roman"/>
      </rPr>
      <t>Миленковић Марија</t>
    </r>
  </si>
  <si>
    <r>
      <rPr>
        <sz val="10"/>
        <color rgb="FF000000"/>
        <rFont val="Times New Roman"/>
      </rPr>
      <t>2022/5753-VIII</t>
    </r>
  </si>
  <si>
    <r>
      <rPr>
        <sz val="10"/>
        <color rgb="FF000000"/>
        <rFont val="Times New Roman"/>
      </rPr>
      <t>Вуковић Ивана</t>
    </r>
  </si>
  <si>
    <r>
      <rPr>
        <sz val="10"/>
        <color rgb="FF000000"/>
        <rFont val="Times New Roman"/>
      </rPr>
      <t>2022/5760-VIII</t>
    </r>
  </si>
  <si>
    <r>
      <rPr>
        <sz val="10"/>
        <color rgb="FF000000"/>
        <rFont val="Times New Roman"/>
      </rPr>
      <t>Лилић Филип</t>
    </r>
  </si>
  <si>
    <r>
      <rPr>
        <sz val="10"/>
        <color rgb="FF000000"/>
        <rFont val="Times New Roman"/>
      </rPr>
      <t>2022/5773-IV</t>
    </r>
  </si>
  <si>
    <r>
      <rPr>
        <sz val="10"/>
        <color rgb="FF000000"/>
        <rFont val="Times New Roman"/>
      </rPr>
      <t>Петровић Ивана</t>
    </r>
  </si>
  <si>
    <r>
      <rPr>
        <sz val="10"/>
        <color rgb="FF000000"/>
        <rFont val="Times New Roman"/>
      </rPr>
      <t>2022/5779-VIII</t>
    </r>
  </si>
  <si>
    <r>
      <rPr>
        <sz val="10"/>
        <color rgb="FF000000"/>
        <rFont val="Times New Roman"/>
      </rPr>
      <t>Новаковић Јована</t>
    </r>
  </si>
  <si>
    <r>
      <rPr>
        <sz val="10"/>
        <color rgb="FF000000"/>
        <rFont val="Times New Roman"/>
      </rPr>
      <t>2022/5781-VIII</t>
    </r>
  </si>
  <si>
    <r>
      <rPr>
        <sz val="10"/>
        <color rgb="FF000000"/>
        <rFont val="Times New Roman"/>
      </rPr>
      <t>Радосављевић Магдалена</t>
    </r>
  </si>
  <si>
    <r>
      <rPr>
        <sz val="10"/>
        <color rgb="FF000000"/>
        <rFont val="Times New Roman"/>
      </rPr>
      <t>2022/5786-IV</t>
    </r>
  </si>
  <si>
    <r>
      <rPr>
        <sz val="10"/>
        <color rgb="FF000000"/>
        <rFont val="Times New Roman"/>
      </rPr>
      <t>Радосављевић Милица</t>
    </r>
  </si>
  <si>
    <r>
      <rPr>
        <sz val="10"/>
        <color rgb="FF000000"/>
        <rFont val="Times New Roman"/>
      </rPr>
      <t>2022/5787-VIII</t>
    </r>
  </si>
  <si>
    <r>
      <rPr>
        <sz val="10"/>
        <color rgb="FF000000"/>
        <rFont val="Times New Roman"/>
      </rPr>
      <t>Белоица Јована</t>
    </r>
  </si>
  <si>
    <r>
      <rPr>
        <sz val="10"/>
        <color rgb="FF000000"/>
        <rFont val="Times New Roman"/>
      </rPr>
      <t>2022/5791-VIII</t>
    </r>
  </si>
  <si>
    <r>
      <rPr>
        <sz val="10"/>
        <color rgb="FF000000"/>
        <rFont val="Times New Roman"/>
      </rPr>
      <t>Јоксимовић Иван</t>
    </r>
  </si>
  <si>
    <r>
      <rPr>
        <sz val="10"/>
        <color rgb="FF000000"/>
        <rFont val="Times New Roman"/>
      </rPr>
      <t>2022/5792-VIII</t>
    </r>
  </si>
  <si>
    <r>
      <rPr>
        <sz val="10"/>
        <color rgb="FF000000"/>
        <rFont val="Times New Roman"/>
      </rPr>
      <t>Стојковић Сања</t>
    </r>
  </si>
  <si>
    <r>
      <rPr>
        <sz val="10"/>
        <color rgb="FF000000"/>
        <rFont val="Times New Roman"/>
      </rPr>
      <t>2022/5795-VIII</t>
    </r>
  </si>
  <si>
    <r>
      <rPr>
        <sz val="10"/>
        <color rgb="FF000000"/>
        <rFont val="Times New Roman"/>
      </rPr>
      <t>Миловановић Анђела</t>
    </r>
  </si>
  <si>
    <r>
      <rPr>
        <sz val="10"/>
        <color rgb="FF000000"/>
        <rFont val="Times New Roman"/>
      </rPr>
      <t>2022/5821-IV</t>
    </r>
  </si>
  <si>
    <r>
      <rPr>
        <sz val="10"/>
        <color rgb="FF000000"/>
        <rFont val="Times New Roman"/>
      </rPr>
      <t>Дашић Јана</t>
    </r>
  </si>
  <si>
    <r>
      <rPr>
        <sz val="10"/>
        <color rgb="FF000000"/>
        <rFont val="Times New Roman"/>
      </rPr>
      <t>2022/5823-VIII</t>
    </r>
  </si>
  <si>
    <r>
      <rPr>
        <sz val="10"/>
        <color rgb="FF000000"/>
        <rFont val="Times New Roman"/>
      </rPr>
      <t>Миковић Катарина</t>
    </r>
  </si>
  <si>
    <r>
      <rPr>
        <sz val="10"/>
        <color rgb="FF000000"/>
        <rFont val="Times New Roman"/>
      </rPr>
      <t>2022/5824-VIII</t>
    </r>
  </si>
  <si>
    <r>
      <rPr>
        <sz val="10"/>
        <color rgb="FF000000"/>
        <rFont val="Times New Roman"/>
      </rPr>
      <t>Станојић Јована</t>
    </r>
  </si>
  <si>
    <r>
      <rPr>
        <sz val="10"/>
        <color rgb="FF000000"/>
        <rFont val="Times New Roman"/>
      </rPr>
      <t>2022/5836-IV</t>
    </r>
  </si>
  <si>
    <r>
      <rPr>
        <sz val="10"/>
        <color rgb="FF000000"/>
        <rFont val="Times New Roman"/>
      </rPr>
      <t>Станковић Санела</t>
    </r>
  </si>
  <si>
    <r>
      <rPr>
        <sz val="10"/>
        <color rgb="FF000000"/>
        <rFont val="Times New Roman"/>
      </rPr>
      <t>2022/5837-IV</t>
    </r>
  </si>
  <si>
    <r>
      <rPr>
        <sz val="10"/>
        <color rgb="FF000000"/>
        <rFont val="Times New Roman"/>
      </rPr>
      <t>Узелац Теодора</t>
    </r>
  </si>
  <si>
    <r>
      <rPr>
        <sz val="10"/>
        <color rgb="FF000000"/>
        <rFont val="Times New Roman"/>
      </rPr>
      <t>2022/5838-IV</t>
    </r>
  </si>
  <si>
    <r>
      <rPr>
        <sz val="10"/>
        <color rgb="FF000000"/>
        <rFont val="Times New Roman"/>
      </rPr>
      <t>Ивковић Мина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</si>
</sst>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44" activePane="bottomLeft" state="frozen"/>
      <selection pane="bottomLeft" activeCell="E58" sqref="E58"/>
    </sheetView>
  </sheetViews>
  <sheetFormatPr defaultRowHeight="14.25" x14ac:dyDescent="0.25"/>
  <cols>
    <col min="1" max="1" width="9.140625" style="5"/>
    <col min="2" max="2" width="14.42578125" style="2" customWidth="1"/>
    <col min="3" max="3" width="36.2851562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20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4</v>
      </c>
      <c r="E7" s="29">
        <v>12</v>
      </c>
      <c r="F7" s="30">
        <v>14.5</v>
      </c>
      <c r="G7" s="29">
        <v>4</v>
      </c>
      <c r="H7" s="29">
        <v>2.5</v>
      </c>
      <c r="I7" s="9">
        <f>SUM(D7:H7)</f>
        <v>37</v>
      </c>
      <c r="J7" s="42"/>
      <c r="K7" s="42"/>
      <c r="L7" s="54">
        <f>SUM(I7,J7,K7)</f>
        <v>37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8</v>
      </c>
      <c r="E8" s="31">
        <v>15</v>
      </c>
      <c r="F8" s="32">
        <v>15</v>
      </c>
      <c r="G8" s="31">
        <v>7.5</v>
      </c>
      <c r="H8" s="31">
        <v>6</v>
      </c>
      <c r="I8" s="11">
        <f t="shared" ref="I8:I71" si="0">SUM(D8:H8)</f>
        <v>51.5</v>
      </c>
      <c r="J8" s="39"/>
      <c r="K8" s="39"/>
      <c r="L8" s="55">
        <f t="shared" ref="L8:L71" si="1">SUM(I8,J8,K8)</f>
        <v>51.5</v>
      </c>
      <c r="M8" s="7"/>
      <c r="N8" s="60">
        <f t="shared" ref="N8:N71" si="2">IF(L8&gt;50.499,L8,"Није положио(ла)")</f>
        <v>51.5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8</v>
      </c>
      <c r="E9" s="31">
        <v>15</v>
      </c>
      <c r="F9" s="32">
        <v>15</v>
      </c>
      <c r="G9" s="31">
        <v>7</v>
      </c>
      <c r="H9" s="31">
        <v>6</v>
      </c>
      <c r="I9" s="11">
        <f t="shared" si="0"/>
        <v>51</v>
      </c>
      <c r="J9" s="39"/>
      <c r="K9" s="39"/>
      <c r="L9" s="55">
        <f t="shared" si="1"/>
        <v>51</v>
      </c>
      <c r="M9" s="7"/>
      <c r="N9" s="60">
        <f t="shared" si="2"/>
        <v>51</v>
      </c>
      <c r="O9" s="63">
        <f t="shared" si="3"/>
        <v>6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10</v>
      </c>
      <c r="E10" s="33">
        <v>15</v>
      </c>
      <c r="F10" s="34">
        <v>14</v>
      </c>
      <c r="G10" s="33">
        <v>9.5</v>
      </c>
      <c r="H10" s="33">
        <v>7.5</v>
      </c>
      <c r="I10" s="11">
        <f t="shared" si="0"/>
        <v>56</v>
      </c>
      <c r="J10" s="40"/>
      <c r="K10" s="40"/>
      <c r="L10" s="55">
        <f t="shared" si="1"/>
        <v>56</v>
      </c>
      <c r="M10" s="7"/>
      <c r="N10" s="60">
        <f t="shared" si="2"/>
        <v>56</v>
      </c>
      <c r="O10" s="63">
        <f t="shared" si="3"/>
        <v>6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9</v>
      </c>
      <c r="E11" s="31">
        <v>15</v>
      </c>
      <c r="F11" s="32">
        <v>13</v>
      </c>
      <c r="G11" s="31">
        <v>4</v>
      </c>
      <c r="H11" s="31">
        <v>3.5</v>
      </c>
      <c r="I11" s="11">
        <f t="shared" si="0"/>
        <v>44.5</v>
      </c>
      <c r="J11" s="39"/>
      <c r="K11" s="39"/>
      <c r="L11" s="55">
        <f t="shared" si="1"/>
        <v>44.5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9</v>
      </c>
      <c r="E12" s="31">
        <v>15</v>
      </c>
      <c r="F12" s="32">
        <v>9</v>
      </c>
      <c r="G12" s="31">
        <v>6</v>
      </c>
      <c r="H12" s="31">
        <v>5.5</v>
      </c>
      <c r="I12" s="11">
        <f t="shared" si="0"/>
        <v>44.5</v>
      </c>
      <c r="J12" s="39"/>
      <c r="K12" s="39"/>
      <c r="L12" s="55">
        <f t="shared" si="1"/>
        <v>44.5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7</v>
      </c>
      <c r="E13" s="31">
        <v>15</v>
      </c>
      <c r="F13" s="32">
        <v>13</v>
      </c>
      <c r="G13" s="31">
        <v>5</v>
      </c>
      <c r="H13" s="31">
        <v>2.5</v>
      </c>
      <c r="I13" s="11">
        <f t="shared" si="0"/>
        <v>42.5</v>
      </c>
      <c r="J13" s="39"/>
      <c r="K13" s="39"/>
      <c r="L13" s="55">
        <f t="shared" si="1"/>
        <v>42.5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6</v>
      </c>
      <c r="E14" s="31">
        <v>15</v>
      </c>
      <c r="F14" s="32">
        <v>13</v>
      </c>
      <c r="G14" s="31">
        <v>5</v>
      </c>
      <c r="H14" s="31">
        <v>5</v>
      </c>
      <c r="I14" s="11">
        <f t="shared" si="0"/>
        <v>44</v>
      </c>
      <c r="J14" s="39"/>
      <c r="K14" s="39"/>
      <c r="L14" s="55">
        <f t="shared" si="1"/>
        <v>44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10</v>
      </c>
      <c r="E15" s="31">
        <v>15</v>
      </c>
      <c r="F15" s="32">
        <v>14</v>
      </c>
      <c r="G15" s="31">
        <v>4.5</v>
      </c>
      <c r="H15" s="31">
        <v>3</v>
      </c>
      <c r="I15" s="11">
        <f t="shared" si="0"/>
        <v>46.5</v>
      </c>
      <c r="J15" s="39"/>
      <c r="K15" s="39"/>
      <c r="L15" s="55">
        <f t="shared" si="1"/>
        <v>46.5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10</v>
      </c>
      <c r="E16" s="31">
        <v>15</v>
      </c>
      <c r="F16" s="32">
        <v>15</v>
      </c>
      <c r="G16" s="31">
        <v>8</v>
      </c>
      <c r="H16" s="31">
        <v>7.5</v>
      </c>
      <c r="I16" s="11">
        <f t="shared" si="0"/>
        <v>55.5</v>
      </c>
      <c r="J16" s="39"/>
      <c r="K16" s="39"/>
      <c r="L16" s="55">
        <f t="shared" si="1"/>
        <v>55.5</v>
      </c>
      <c r="M16" s="7"/>
      <c r="N16" s="60">
        <f t="shared" si="2"/>
        <v>55.5</v>
      </c>
      <c r="O16" s="63">
        <f t="shared" si="3"/>
        <v>6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9</v>
      </c>
      <c r="E17" s="31">
        <v>15</v>
      </c>
      <c r="F17" s="32">
        <v>15</v>
      </c>
      <c r="G17" s="31">
        <v>6.5</v>
      </c>
      <c r="H17" s="31">
        <v>6</v>
      </c>
      <c r="I17" s="11">
        <f t="shared" si="0"/>
        <v>51.5</v>
      </c>
      <c r="J17" s="39"/>
      <c r="K17" s="39"/>
      <c r="L17" s="55">
        <f t="shared" si="1"/>
        <v>51.5</v>
      </c>
      <c r="M17" s="7"/>
      <c r="N17" s="60">
        <f t="shared" si="2"/>
        <v>51.5</v>
      </c>
      <c r="O17" s="63">
        <f t="shared" si="3"/>
        <v>6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9</v>
      </c>
      <c r="E18" s="31">
        <v>15</v>
      </c>
      <c r="F18" s="32">
        <v>15</v>
      </c>
      <c r="G18" s="31">
        <v>6</v>
      </c>
      <c r="H18" s="31">
        <v>7.5</v>
      </c>
      <c r="I18" s="11">
        <f t="shared" si="0"/>
        <v>52.5</v>
      </c>
      <c r="J18" s="39"/>
      <c r="K18" s="39"/>
      <c r="L18" s="55">
        <f t="shared" si="1"/>
        <v>52.5</v>
      </c>
      <c r="M18" s="7"/>
      <c r="N18" s="60">
        <f t="shared" si="2"/>
        <v>52.5</v>
      </c>
      <c r="O18" s="63">
        <f t="shared" si="3"/>
        <v>6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4</v>
      </c>
      <c r="E19" s="31">
        <v>14</v>
      </c>
      <c r="F19" s="32">
        <v>15</v>
      </c>
      <c r="G19" s="31">
        <v>2.5</v>
      </c>
      <c r="H19" s="31">
        <v>7</v>
      </c>
      <c r="I19" s="11">
        <f t="shared" si="0"/>
        <v>42.5</v>
      </c>
      <c r="J19" s="39"/>
      <c r="K19" s="39"/>
      <c r="L19" s="55">
        <f t="shared" si="1"/>
        <v>42.5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4</v>
      </c>
      <c r="E20" s="31">
        <v>14</v>
      </c>
      <c r="F20" s="32">
        <v>15</v>
      </c>
      <c r="G20" s="31">
        <v>7</v>
      </c>
      <c r="H20" s="31">
        <v>8</v>
      </c>
      <c r="I20" s="11">
        <f t="shared" si="0"/>
        <v>48</v>
      </c>
      <c r="J20" s="39"/>
      <c r="K20" s="39"/>
      <c r="L20" s="55">
        <f t="shared" si="1"/>
        <v>48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8</v>
      </c>
      <c r="E21" s="31">
        <v>15</v>
      </c>
      <c r="F21" s="32">
        <v>11</v>
      </c>
      <c r="G21" s="31">
        <v>6</v>
      </c>
      <c r="H21" s="31">
        <v>3.5</v>
      </c>
      <c r="I21" s="11">
        <f t="shared" si="0"/>
        <v>43.5</v>
      </c>
      <c r="J21" s="39"/>
      <c r="K21" s="39"/>
      <c r="L21" s="55">
        <f t="shared" si="1"/>
        <v>43.5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10</v>
      </c>
      <c r="E22" s="31">
        <v>15</v>
      </c>
      <c r="F22" s="32">
        <v>14</v>
      </c>
      <c r="G22" s="31">
        <v>10</v>
      </c>
      <c r="H22" s="31">
        <v>8</v>
      </c>
      <c r="I22" s="11">
        <f t="shared" si="0"/>
        <v>57</v>
      </c>
      <c r="J22" s="39"/>
      <c r="K22" s="39"/>
      <c r="L22" s="55">
        <f t="shared" si="1"/>
        <v>57</v>
      </c>
      <c r="M22" s="7"/>
      <c r="N22" s="60">
        <f t="shared" si="2"/>
        <v>57</v>
      </c>
      <c r="O22" s="63">
        <f t="shared" si="3"/>
        <v>6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10</v>
      </c>
      <c r="E23" s="31">
        <v>15</v>
      </c>
      <c r="F23" s="32">
        <v>9</v>
      </c>
      <c r="G23" s="31">
        <v>6.5</v>
      </c>
      <c r="H23" s="31">
        <v>7</v>
      </c>
      <c r="I23" s="11">
        <f t="shared" si="0"/>
        <v>47.5</v>
      </c>
      <c r="J23" s="39"/>
      <c r="K23" s="39"/>
      <c r="L23" s="55">
        <f t="shared" si="1"/>
        <v>47.5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9</v>
      </c>
      <c r="E24" s="31">
        <v>15</v>
      </c>
      <c r="F24" s="32">
        <v>11</v>
      </c>
      <c r="G24" s="31">
        <v>5</v>
      </c>
      <c r="H24" s="31">
        <v>5</v>
      </c>
      <c r="I24" s="11">
        <f t="shared" si="0"/>
        <v>45</v>
      </c>
      <c r="J24" s="39"/>
      <c r="K24" s="39"/>
      <c r="L24" s="55">
        <f t="shared" si="1"/>
        <v>45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9</v>
      </c>
      <c r="E25" s="31">
        <v>15</v>
      </c>
      <c r="F25" s="32">
        <v>9</v>
      </c>
      <c r="G25" s="31">
        <v>8</v>
      </c>
      <c r="H25" s="31">
        <v>5.5</v>
      </c>
      <c r="I25" s="11">
        <f t="shared" si="0"/>
        <v>46.5</v>
      </c>
      <c r="J25" s="39"/>
      <c r="K25" s="39"/>
      <c r="L25" s="55">
        <f t="shared" si="1"/>
        <v>46.5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10</v>
      </c>
      <c r="E26" s="31">
        <v>15</v>
      </c>
      <c r="F26" s="32">
        <v>14</v>
      </c>
      <c r="G26" s="31">
        <v>6</v>
      </c>
      <c r="H26" s="31">
        <v>6</v>
      </c>
      <c r="I26" s="11">
        <f t="shared" si="0"/>
        <v>51</v>
      </c>
      <c r="J26" s="39"/>
      <c r="K26" s="39"/>
      <c r="L26" s="55">
        <f t="shared" si="1"/>
        <v>51</v>
      </c>
      <c r="M26" s="7"/>
      <c r="N26" s="60">
        <f t="shared" si="2"/>
        <v>51</v>
      </c>
      <c r="O26" s="63">
        <f t="shared" si="3"/>
        <v>6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/>
      <c r="E27" s="31">
        <v>0</v>
      </c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10</v>
      </c>
      <c r="E28" s="31">
        <v>14</v>
      </c>
      <c r="F28" s="32">
        <v>13.5</v>
      </c>
      <c r="G28" s="31">
        <v>6</v>
      </c>
      <c r="H28" s="31">
        <v>4.5</v>
      </c>
      <c r="I28" s="11">
        <f t="shared" si="0"/>
        <v>48</v>
      </c>
      <c r="J28" s="39"/>
      <c r="K28" s="39"/>
      <c r="L28" s="55">
        <f t="shared" si="1"/>
        <v>48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9</v>
      </c>
      <c r="E29" s="31">
        <v>15</v>
      </c>
      <c r="F29" s="32">
        <v>13.5</v>
      </c>
      <c r="G29" s="31">
        <v>4.5</v>
      </c>
      <c r="H29" s="31">
        <v>6.5</v>
      </c>
      <c r="I29" s="11">
        <f t="shared" si="0"/>
        <v>48.5</v>
      </c>
      <c r="J29" s="39"/>
      <c r="K29" s="39"/>
      <c r="L29" s="55">
        <f t="shared" si="1"/>
        <v>48.5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/>
      <c r="E30" s="31">
        <v>0</v>
      </c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9</v>
      </c>
      <c r="E31" s="31">
        <v>15</v>
      </c>
      <c r="F31" s="32">
        <v>14</v>
      </c>
      <c r="G31" s="31">
        <v>7</v>
      </c>
      <c r="H31" s="31">
        <v>6</v>
      </c>
      <c r="I31" s="11">
        <f t="shared" si="0"/>
        <v>51</v>
      </c>
      <c r="J31" s="39"/>
      <c r="K31" s="39"/>
      <c r="L31" s="55">
        <f t="shared" si="1"/>
        <v>51</v>
      </c>
      <c r="M31" s="7"/>
      <c r="N31" s="60">
        <f t="shared" si="2"/>
        <v>51</v>
      </c>
      <c r="O31" s="63">
        <f t="shared" si="3"/>
        <v>6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10</v>
      </c>
      <c r="E32" s="31">
        <v>15</v>
      </c>
      <c r="F32" s="32">
        <v>14</v>
      </c>
      <c r="G32" s="31">
        <v>5</v>
      </c>
      <c r="H32" s="31">
        <v>5</v>
      </c>
      <c r="I32" s="11">
        <f t="shared" si="0"/>
        <v>49</v>
      </c>
      <c r="J32" s="39"/>
      <c r="K32" s="39"/>
      <c r="L32" s="55">
        <f t="shared" si="1"/>
        <v>49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9</v>
      </c>
      <c r="E33" s="31">
        <v>15</v>
      </c>
      <c r="F33" s="32">
        <v>15</v>
      </c>
      <c r="G33" s="31">
        <v>8.5</v>
      </c>
      <c r="H33" s="31">
        <v>7.5</v>
      </c>
      <c r="I33" s="11">
        <f t="shared" si="0"/>
        <v>55</v>
      </c>
      <c r="J33" s="39"/>
      <c r="K33" s="39"/>
      <c r="L33" s="55">
        <f t="shared" si="1"/>
        <v>55</v>
      </c>
      <c r="M33" s="7"/>
      <c r="N33" s="60">
        <f t="shared" si="2"/>
        <v>55</v>
      </c>
      <c r="O33" s="63">
        <f t="shared" si="3"/>
        <v>6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10</v>
      </c>
      <c r="E34" s="31">
        <v>15</v>
      </c>
      <c r="F34" s="32">
        <v>14</v>
      </c>
      <c r="G34" s="31">
        <v>8</v>
      </c>
      <c r="H34" s="31">
        <v>5</v>
      </c>
      <c r="I34" s="11">
        <f t="shared" si="0"/>
        <v>52</v>
      </c>
      <c r="J34" s="39"/>
      <c r="K34" s="39"/>
      <c r="L34" s="55">
        <f t="shared" si="1"/>
        <v>52</v>
      </c>
      <c r="M34" s="7"/>
      <c r="N34" s="60">
        <f t="shared" si="2"/>
        <v>52</v>
      </c>
      <c r="O34" s="63">
        <f t="shared" si="3"/>
        <v>6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9</v>
      </c>
      <c r="E35" s="31">
        <v>15</v>
      </c>
      <c r="F35" s="32">
        <v>14</v>
      </c>
      <c r="G35" s="31">
        <v>5.5</v>
      </c>
      <c r="H35" s="31">
        <v>3.5</v>
      </c>
      <c r="I35" s="11">
        <f t="shared" si="0"/>
        <v>47</v>
      </c>
      <c r="J35" s="39"/>
      <c r="K35" s="39"/>
      <c r="L35" s="55">
        <f t="shared" si="1"/>
        <v>47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8.5</v>
      </c>
      <c r="E36" s="31">
        <v>15</v>
      </c>
      <c r="F36" s="32">
        <v>15</v>
      </c>
      <c r="G36" s="31">
        <v>7.5</v>
      </c>
      <c r="H36" s="31">
        <v>8</v>
      </c>
      <c r="I36" s="11">
        <f t="shared" si="0"/>
        <v>54</v>
      </c>
      <c r="J36" s="39"/>
      <c r="K36" s="39"/>
      <c r="L36" s="55">
        <f t="shared" si="1"/>
        <v>54</v>
      </c>
      <c r="M36" s="7"/>
      <c r="N36" s="60">
        <f t="shared" si="2"/>
        <v>54</v>
      </c>
      <c r="O36" s="63">
        <f t="shared" si="3"/>
        <v>6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9</v>
      </c>
      <c r="E37" s="31">
        <v>15</v>
      </c>
      <c r="F37" s="32">
        <v>13</v>
      </c>
      <c r="G37" s="31">
        <v>9</v>
      </c>
      <c r="H37" s="31">
        <v>5</v>
      </c>
      <c r="I37" s="11">
        <f t="shared" si="0"/>
        <v>51</v>
      </c>
      <c r="J37" s="39"/>
      <c r="K37" s="39"/>
      <c r="L37" s="55">
        <f t="shared" si="1"/>
        <v>51</v>
      </c>
      <c r="M37" s="7"/>
      <c r="N37" s="60">
        <f t="shared" si="2"/>
        <v>51</v>
      </c>
      <c r="O37" s="63">
        <f t="shared" si="3"/>
        <v>6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4</v>
      </c>
      <c r="E38" s="31">
        <v>0</v>
      </c>
      <c r="F38" s="32">
        <v>14.5</v>
      </c>
      <c r="G38" s="31">
        <v>4.5</v>
      </c>
      <c r="H38" s="31"/>
      <c r="I38" s="11">
        <f t="shared" si="0"/>
        <v>23</v>
      </c>
      <c r="J38" s="39"/>
      <c r="K38" s="39"/>
      <c r="L38" s="55">
        <f t="shared" si="1"/>
        <v>23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10</v>
      </c>
      <c r="E39" s="31">
        <v>15</v>
      </c>
      <c r="F39" s="32">
        <v>11</v>
      </c>
      <c r="G39" s="31">
        <v>8.5</v>
      </c>
      <c r="H39" s="31">
        <v>6</v>
      </c>
      <c r="I39" s="11">
        <f t="shared" si="0"/>
        <v>50.5</v>
      </c>
      <c r="J39" s="39"/>
      <c r="K39" s="39"/>
      <c r="L39" s="55">
        <f t="shared" si="1"/>
        <v>50.5</v>
      </c>
      <c r="M39" s="7"/>
      <c r="N39" s="60">
        <f t="shared" si="2"/>
        <v>50.5</v>
      </c>
      <c r="O39" s="63">
        <f t="shared" si="3"/>
        <v>6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10</v>
      </c>
      <c r="E40" s="31">
        <v>15</v>
      </c>
      <c r="F40" s="32">
        <v>13</v>
      </c>
      <c r="G40" s="31">
        <v>8</v>
      </c>
      <c r="H40" s="31">
        <v>7.5</v>
      </c>
      <c r="I40" s="11">
        <f t="shared" si="0"/>
        <v>53.5</v>
      </c>
      <c r="J40" s="39"/>
      <c r="K40" s="39"/>
      <c r="L40" s="55">
        <f t="shared" si="1"/>
        <v>53.5</v>
      </c>
      <c r="M40" s="7"/>
      <c r="N40" s="60">
        <f t="shared" si="2"/>
        <v>53.5</v>
      </c>
      <c r="O40" s="63">
        <f t="shared" si="3"/>
        <v>6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10</v>
      </c>
      <c r="E41" s="31">
        <v>15</v>
      </c>
      <c r="F41" s="32">
        <v>14</v>
      </c>
      <c r="G41" s="31">
        <v>9.5</v>
      </c>
      <c r="H41" s="31">
        <v>8</v>
      </c>
      <c r="I41" s="11">
        <f t="shared" si="0"/>
        <v>56.5</v>
      </c>
      <c r="J41" s="39"/>
      <c r="K41" s="39"/>
      <c r="L41" s="55">
        <f t="shared" si="1"/>
        <v>56.5</v>
      </c>
      <c r="M41" s="7"/>
      <c r="N41" s="60">
        <f t="shared" si="2"/>
        <v>56.5</v>
      </c>
      <c r="O41" s="63">
        <f t="shared" si="3"/>
        <v>6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/>
      <c r="E42" s="31">
        <v>0</v>
      </c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10</v>
      </c>
      <c r="E43" s="31">
        <v>15</v>
      </c>
      <c r="F43" s="32">
        <v>15</v>
      </c>
      <c r="G43" s="31">
        <v>9</v>
      </c>
      <c r="H43" s="31">
        <v>6.5</v>
      </c>
      <c r="I43" s="11">
        <f t="shared" si="0"/>
        <v>55.5</v>
      </c>
      <c r="J43" s="39"/>
      <c r="K43" s="39"/>
      <c r="L43" s="55">
        <f t="shared" si="1"/>
        <v>55.5</v>
      </c>
      <c r="M43" s="7"/>
      <c r="N43" s="60">
        <f t="shared" si="2"/>
        <v>55.5</v>
      </c>
      <c r="O43" s="63">
        <f t="shared" si="3"/>
        <v>6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10</v>
      </c>
      <c r="E44" s="31">
        <v>15</v>
      </c>
      <c r="F44" s="32">
        <v>14.5</v>
      </c>
      <c r="G44" s="31">
        <v>6.5</v>
      </c>
      <c r="H44" s="31">
        <v>7</v>
      </c>
      <c r="I44" s="11">
        <f t="shared" si="0"/>
        <v>53</v>
      </c>
      <c r="J44" s="39"/>
      <c r="K44" s="39"/>
      <c r="L44" s="55">
        <f t="shared" si="1"/>
        <v>53</v>
      </c>
      <c r="M44" s="7"/>
      <c r="N44" s="60">
        <f t="shared" si="2"/>
        <v>53</v>
      </c>
      <c r="O44" s="63">
        <f t="shared" si="3"/>
        <v>6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/>
      <c r="E45" s="31">
        <v>0</v>
      </c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6</v>
      </c>
      <c r="E46" s="31">
        <v>15</v>
      </c>
      <c r="F46" s="32">
        <v>11</v>
      </c>
      <c r="G46" s="31">
        <v>7.5</v>
      </c>
      <c r="H46" s="31">
        <v>5</v>
      </c>
      <c r="I46" s="11">
        <f t="shared" si="0"/>
        <v>44.5</v>
      </c>
      <c r="J46" s="39"/>
      <c r="K46" s="39"/>
      <c r="L46" s="55">
        <f t="shared" si="1"/>
        <v>44.5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9</v>
      </c>
      <c r="E47" s="31">
        <v>15</v>
      </c>
      <c r="F47" s="32">
        <v>13.5</v>
      </c>
      <c r="G47" s="31">
        <v>9</v>
      </c>
      <c r="H47" s="31">
        <v>6</v>
      </c>
      <c r="I47" s="11">
        <f t="shared" si="0"/>
        <v>52.5</v>
      </c>
      <c r="J47" s="39"/>
      <c r="K47" s="39"/>
      <c r="L47" s="55">
        <f t="shared" si="1"/>
        <v>52.5</v>
      </c>
      <c r="M47" s="7"/>
      <c r="N47" s="60">
        <f t="shared" si="2"/>
        <v>52.5</v>
      </c>
      <c r="O47" s="63">
        <f t="shared" si="3"/>
        <v>6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9</v>
      </c>
      <c r="E48" s="31">
        <v>15</v>
      </c>
      <c r="F48" s="32">
        <v>14</v>
      </c>
      <c r="G48" s="31">
        <v>5.5</v>
      </c>
      <c r="H48" s="31">
        <v>6.5</v>
      </c>
      <c r="I48" s="11">
        <f t="shared" si="0"/>
        <v>50</v>
      </c>
      <c r="J48" s="39"/>
      <c r="K48" s="39"/>
      <c r="L48" s="55">
        <f t="shared" si="1"/>
        <v>50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/>
      <c r="E49" s="31">
        <v>0</v>
      </c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9</v>
      </c>
      <c r="E50" s="31">
        <v>15</v>
      </c>
      <c r="F50" s="32">
        <v>9</v>
      </c>
      <c r="G50" s="31">
        <v>5.5</v>
      </c>
      <c r="H50" s="31">
        <v>6.5</v>
      </c>
      <c r="I50" s="11">
        <f t="shared" si="0"/>
        <v>45</v>
      </c>
      <c r="J50" s="39"/>
      <c r="K50" s="39"/>
      <c r="L50" s="55">
        <f t="shared" si="1"/>
        <v>45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9</v>
      </c>
      <c r="E51" s="31">
        <v>15</v>
      </c>
      <c r="F51" s="32">
        <v>13</v>
      </c>
      <c r="G51" s="31">
        <v>4</v>
      </c>
      <c r="H51" s="31">
        <v>2.5</v>
      </c>
      <c r="I51" s="11">
        <f t="shared" si="0"/>
        <v>43.5</v>
      </c>
      <c r="J51" s="39"/>
      <c r="K51" s="39"/>
      <c r="L51" s="55">
        <f t="shared" si="1"/>
        <v>43.5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9</v>
      </c>
      <c r="E52" s="31">
        <v>14</v>
      </c>
      <c r="F52" s="32">
        <v>14.5</v>
      </c>
      <c r="G52" s="31">
        <v>9</v>
      </c>
      <c r="H52" s="31">
        <v>8</v>
      </c>
      <c r="I52" s="11">
        <f t="shared" si="0"/>
        <v>54.5</v>
      </c>
      <c r="J52" s="39"/>
      <c r="K52" s="39"/>
      <c r="L52" s="55">
        <f t="shared" si="1"/>
        <v>54.5</v>
      </c>
      <c r="M52" s="7"/>
      <c r="N52" s="60">
        <f t="shared" si="2"/>
        <v>54.5</v>
      </c>
      <c r="O52" s="63">
        <f t="shared" si="3"/>
        <v>6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4</v>
      </c>
      <c r="E53" s="31">
        <v>0</v>
      </c>
      <c r="F53" s="32">
        <v>13</v>
      </c>
      <c r="G53" s="31">
        <v>8.5</v>
      </c>
      <c r="H53" s="31"/>
      <c r="I53" s="11">
        <f t="shared" si="0"/>
        <v>25.5</v>
      </c>
      <c r="J53" s="39"/>
      <c r="K53" s="39"/>
      <c r="L53" s="55">
        <f t="shared" si="1"/>
        <v>25.5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/>
      <c r="E54" s="31">
        <v>0</v>
      </c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4</v>
      </c>
      <c r="E55" s="31">
        <v>14</v>
      </c>
      <c r="F55" s="32">
        <v>15</v>
      </c>
      <c r="G55" s="31">
        <v>6.5</v>
      </c>
      <c r="H55" s="31">
        <v>5.5</v>
      </c>
      <c r="I55" s="11">
        <f t="shared" si="0"/>
        <v>45</v>
      </c>
      <c r="J55" s="39"/>
      <c r="K55" s="39"/>
      <c r="L55" s="55">
        <f t="shared" si="1"/>
        <v>45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10</v>
      </c>
      <c r="E56" s="31">
        <v>15</v>
      </c>
      <c r="F56" s="32">
        <v>14</v>
      </c>
      <c r="G56" s="31">
        <v>5.5</v>
      </c>
      <c r="H56" s="31">
        <v>6</v>
      </c>
      <c r="I56" s="11">
        <f t="shared" si="0"/>
        <v>50.5</v>
      </c>
      <c r="J56" s="39"/>
      <c r="K56" s="39"/>
      <c r="L56" s="55">
        <f t="shared" si="1"/>
        <v>50.5</v>
      </c>
      <c r="M56" s="7"/>
      <c r="N56" s="60">
        <f t="shared" si="2"/>
        <v>50.5</v>
      </c>
      <c r="O56" s="63">
        <f t="shared" si="3"/>
        <v>6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10</v>
      </c>
      <c r="E57" s="31">
        <v>12</v>
      </c>
      <c r="F57" s="32">
        <v>14.5</v>
      </c>
      <c r="G57" s="31">
        <v>5</v>
      </c>
      <c r="H57" s="31"/>
      <c r="I57" s="11">
        <f t="shared" si="0"/>
        <v>41.5</v>
      </c>
      <c r="J57" s="39"/>
      <c r="K57" s="39"/>
      <c r="L57" s="55">
        <f t="shared" si="1"/>
        <v>41.5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2023-01-29T09:57:41Z</dcterms:modified>
</cp:coreProperties>
</file>