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30" windowWidth="13395" windowHeight="6510"/>
  </bookViews>
  <sheets>
    <sheet name="Поени" sheetId="1" r:id="rId1"/>
  </sheets>
  <definedNames>
    <definedName name="_xlnm.Print_Area" localSheetId="0">Поени!$A$4:$O$122</definedName>
  </definedNames>
  <calcPr calcId="125725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 s="1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I28"/>
  <c r="L28" s="1"/>
  <c r="N28" s="1"/>
  <c r="I29"/>
  <c r="I30"/>
  <c r="L30" s="1"/>
  <c r="N30" s="1"/>
  <c r="I31"/>
  <c r="I32"/>
  <c r="L32" s="1"/>
  <c r="N32" s="1"/>
  <c r="I33"/>
  <c r="I34"/>
  <c r="L34" s="1"/>
  <c r="N34" s="1"/>
  <c r="I35"/>
  <c r="I36"/>
  <c r="L36" s="1"/>
  <c r="N36" s="1"/>
  <c r="I37"/>
  <c r="I38"/>
  <c r="L38" s="1"/>
  <c r="N38" s="1"/>
  <c r="I39"/>
  <c r="I40"/>
  <c r="L40" s="1"/>
  <c r="N40" s="1"/>
  <c r="I41"/>
  <c r="I42"/>
  <c r="L42" s="1"/>
  <c r="N42" s="1"/>
  <c r="I43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<sst xmlns="http://schemas.openxmlformats.org/spreadsheetml/2006/main" count="62" uniqueCount="62">
  <si>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</si>
  <si>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</si>
  <si>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</si>
  <si>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</si>
  <si>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</si>
  <si>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</si>
  <si>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</si>
  <si>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</si>
  <si>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</si>
  <si>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</si>
  <si>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</si>
  <si>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</si>
  <si>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</si>
  <si>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</si>
  <si>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</si>
  <si>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</si>
  <si>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</si>
  <si>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</si>
  <si>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</si>
  <si>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2022/2023</t>
  </si>
  <si>
    <t>СТРУКОВНА МЕДИЦИНСКА СЕСТРА БАБИЦА</t>
  </si>
  <si>
    <t>21МБ1210 Инфективне болести са епидемологијом</t>
  </si>
  <si>
    <t>2021/5315-IV</t>
  </si>
  <si>
    <t>Радуновић Бојана</t>
  </si>
  <si>
    <t>2022/5465-IV</t>
  </si>
  <si>
    <t>Младеновић Маријана</t>
  </si>
  <si>
    <t>2022/5528-IV</t>
  </si>
  <si>
    <t>Пејчић Елеонора</t>
  </si>
  <si>
    <t>2022/5565-IV</t>
  </si>
  <si>
    <t>Илић Тамара</t>
  </si>
  <si>
    <t>2022/5566-IV</t>
  </si>
  <si>
    <t>Николић Тамара</t>
  </si>
  <si>
    <t>2022/5576-IV</t>
  </si>
  <si>
    <t>Михајловић Владимир</t>
  </si>
  <si>
    <t>2022/5595-IV</t>
  </si>
  <si>
    <t>Ивановић Сара</t>
  </si>
  <si>
    <t>2022/5600-IV</t>
  </si>
  <si>
    <t>Вукићевић Кристина</t>
  </si>
  <si>
    <t>2022/5601-IV</t>
  </si>
  <si>
    <t>Радовановић Оливера</t>
  </si>
  <si>
    <t>2022/5634-IV</t>
  </si>
  <si>
    <t>Арсић Тијана</t>
  </si>
  <si>
    <t>2022/5635-IV</t>
  </si>
  <si>
    <t>Миладиновић Исидора</t>
  </si>
  <si>
    <t>2022/5654-IV</t>
  </si>
  <si>
    <t>Стојадиновић Сандра</t>
  </si>
  <si>
    <t>2022/5681-IV</t>
  </si>
  <si>
    <t>Тошић Анита</t>
  </si>
  <si>
    <t>2022/5708-IV</t>
  </si>
  <si>
    <t>Јеремић Маша</t>
  </si>
  <si>
    <t>2022/5773-IV</t>
  </si>
  <si>
    <t>Петровић Ивана</t>
  </si>
  <si>
    <t>2022/5786-IV</t>
  </si>
  <si>
    <t>Радосављевић Милица</t>
  </si>
  <si>
    <t>2022/5821-IV</t>
  </si>
  <si>
    <t>Дашић Јана</t>
  </si>
  <si>
    <t>2022/5836-IV</t>
  </si>
  <si>
    <t>Станковић Санела</t>
  </si>
  <si>
    <t>2022/5837-IV</t>
  </si>
  <si>
    <t>Узелац Теодора</t>
  </si>
  <si>
    <t>2022/5838-IV</t>
  </si>
  <si>
    <t>Ивковић Мина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</si>
</sst>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2" fontId="10" fillId="0" borderId="2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95" zoomScaleNormal="95" workbookViewId="0">
      <pane ySplit="6" topLeftCell="A7" activePane="bottomLeft" state="frozen"/>
      <selection pane="bottomLeft" activeCell="F26" sqref="F26"/>
    </sheetView>
  </sheetViews>
  <sheetFormatPr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9">
        <v>10</v>
      </c>
      <c r="E7" s="29">
        <v>10</v>
      </c>
      <c r="F7" s="30"/>
      <c r="G7" s="29">
        <v>4</v>
      </c>
      <c r="H7" s="29"/>
      <c r="I7" s="9">
        <f>SUM(D7:H7)</f>
        <v>24</v>
      </c>
      <c r="J7" s="42"/>
      <c r="K7" s="42"/>
      <c r="L7" s="54">
        <f>SUM(I7,J7,K7)</f>
        <v>24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31">
        <v>10</v>
      </c>
      <c r="E8" s="31">
        <v>10</v>
      </c>
      <c r="F8" s="32">
        <v>10</v>
      </c>
      <c r="G8" s="31">
        <v>9</v>
      </c>
      <c r="H8" s="31"/>
      <c r="I8" s="11">
        <f t="shared" ref="I8:I71" si="0">SUM(D8:H8)</f>
        <v>39</v>
      </c>
      <c r="J8" s="39"/>
      <c r="K8" s="39"/>
      <c r="L8" s="55">
        <f t="shared" ref="L8:L71" si="1">SUM(I8,J8,K8)</f>
        <v>39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31">
        <v>10</v>
      </c>
      <c r="E9" s="31">
        <v>10</v>
      </c>
      <c r="F9" s="32">
        <v>8</v>
      </c>
      <c r="G9" s="31">
        <v>6</v>
      </c>
      <c r="H9" s="31"/>
      <c r="I9" s="11">
        <f t="shared" si="0"/>
        <v>34</v>
      </c>
      <c r="J9" s="39"/>
      <c r="K9" s="39"/>
      <c r="L9" s="55">
        <f t="shared" si="1"/>
        <v>34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33">
        <v>10</v>
      </c>
      <c r="E10" s="33">
        <v>10</v>
      </c>
      <c r="F10" s="34">
        <v>7</v>
      </c>
      <c r="G10" s="33">
        <v>8</v>
      </c>
      <c r="H10" s="33"/>
      <c r="I10" s="11">
        <f t="shared" si="0"/>
        <v>35</v>
      </c>
      <c r="J10" s="40"/>
      <c r="K10" s="40"/>
      <c r="L10" s="55">
        <f t="shared" si="1"/>
        <v>35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8</v>
      </c>
      <c r="G11" s="31">
        <v>9</v>
      </c>
      <c r="H11" s="31"/>
      <c r="I11" s="11">
        <f t="shared" si="0"/>
        <v>37</v>
      </c>
      <c r="J11" s="39"/>
      <c r="K11" s="39"/>
      <c r="L11" s="55">
        <f t="shared" si="1"/>
        <v>37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9</v>
      </c>
      <c r="G12" s="31">
        <v>9</v>
      </c>
      <c r="H12" s="31"/>
      <c r="I12" s="11">
        <f t="shared" si="0"/>
        <v>38</v>
      </c>
      <c r="J12" s="39"/>
      <c r="K12" s="39"/>
      <c r="L12" s="55">
        <f t="shared" si="1"/>
        <v>38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>
        <v>9</v>
      </c>
      <c r="G13" s="31">
        <v>7</v>
      </c>
      <c r="H13" s="31"/>
      <c r="I13" s="11">
        <f t="shared" si="0"/>
        <v>36</v>
      </c>
      <c r="J13" s="39"/>
      <c r="K13" s="39"/>
      <c r="L13" s="55">
        <f t="shared" si="1"/>
        <v>36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>
        <v>8</v>
      </c>
      <c r="G14" s="31">
        <v>7</v>
      </c>
      <c r="H14" s="31"/>
      <c r="I14" s="11">
        <f t="shared" si="0"/>
        <v>35</v>
      </c>
      <c r="J14" s="39"/>
      <c r="K14" s="39"/>
      <c r="L14" s="55">
        <f t="shared" si="1"/>
        <v>35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10</v>
      </c>
      <c r="G15" s="31">
        <v>9</v>
      </c>
      <c r="H15" s="31"/>
      <c r="I15" s="11">
        <f t="shared" si="0"/>
        <v>39</v>
      </c>
      <c r="J15" s="39"/>
      <c r="K15" s="39"/>
      <c r="L15" s="55">
        <f t="shared" si="1"/>
        <v>39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7</v>
      </c>
      <c r="G16" s="31">
        <v>9</v>
      </c>
      <c r="H16" s="31"/>
      <c r="I16" s="11">
        <f t="shared" si="0"/>
        <v>36</v>
      </c>
      <c r="J16" s="39"/>
      <c r="K16" s="39"/>
      <c r="L16" s="55">
        <f t="shared" si="1"/>
        <v>36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>
        <v>8</v>
      </c>
      <c r="G17" s="31">
        <v>8</v>
      </c>
      <c r="H17" s="31"/>
      <c r="I17" s="11">
        <f t="shared" si="0"/>
        <v>36</v>
      </c>
      <c r="J17" s="39"/>
      <c r="K17" s="39"/>
      <c r="L17" s="55">
        <f t="shared" si="1"/>
        <v>36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44</v>
      </c>
      <c r="C18" s="72" t="s">
        <v>45</v>
      </c>
      <c r="D18" s="31">
        <v>10</v>
      </c>
      <c r="E18" s="31">
        <v>10</v>
      </c>
      <c r="F18" s="32">
        <v>9</v>
      </c>
      <c r="G18" s="31">
        <v>9</v>
      </c>
      <c r="H18" s="31"/>
      <c r="I18" s="11">
        <f t="shared" si="0"/>
        <v>38</v>
      </c>
      <c r="J18" s="39"/>
      <c r="K18" s="39"/>
      <c r="L18" s="55">
        <f t="shared" si="1"/>
        <v>38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6</v>
      </c>
      <c r="G19" s="31">
        <v>6</v>
      </c>
      <c r="H19" s="31"/>
      <c r="I19" s="11">
        <f t="shared" si="0"/>
        <v>32</v>
      </c>
      <c r="J19" s="39"/>
      <c r="K19" s="39"/>
      <c r="L19" s="55">
        <f t="shared" si="1"/>
        <v>32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/>
      <c r="G20" s="31"/>
      <c r="H20" s="31"/>
      <c r="I20" s="11">
        <f t="shared" si="0"/>
        <v>20</v>
      </c>
      <c r="J20" s="39"/>
      <c r="K20" s="39"/>
      <c r="L20" s="55">
        <f t="shared" si="1"/>
        <v>20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>
        <v>8</v>
      </c>
      <c r="G21" s="31">
        <v>9</v>
      </c>
      <c r="H21" s="31"/>
      <c r="I21" s="11">
        <f t="shared" si="0"/>
        <v>37</v>
      </c>
      <c r="J21" s="39"/>
      <c r="K21" s="39"/>
      <c r="L21" s="55">
        <f t="shared" si="1"/>
        <v>37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/>
      <c r="G22" s="31">
        <v>5</v>
      </c>
      <c r="H22" s="31"/>
      <c r="I22" s="11">
        <f t="shared" si="0"/>
        <v>25</v>
      </c>
      <c r="J22" s="39"/>
      <c r="K22" s="39"/>
      <c r="L22" s="55">
        <f t="shared" si="1"/>
        <v>25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54</v>
      </c>
      <c r="C23" s="72" t="s">
        <v>55</v>
      </c>
      <c r="D23" s="31">
        <v>10</v>
      </c>
      <c r="E23" s="31">
        <v>10</v>
      </c>
      <c r="F23" s="32">
        <v>8</v>
      </c>
      <c r="G23" s="31">
        <v>9</v>
      </c>
      <c r="H23" s="31"/>
      <c r="I23" s="11">
        <f t="shared" si="0"/>
        <v>37</v>
      </c>
      <c r="J23" s="39"/>
      <c r="K23" s="39"/>
      <c r="L23" s="55">
        <f t="shared" si="1"/>
        <v>37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 t="s">
        <v>56</v>
      </c>
      <c r="C24" s="72" t="s">
        <v>57</v>
      </c>
      <c r="D24" s="31">
        <v>10</v>
      </c>
      <c r="E24" s="31">
        <v>10</v>
      </c>
      <c r="F24" s="32">
        <v>8</v>
      </c>
      <c r="G24" s="31">
        <v>8</v>
      </c>
      <c r="H24" s="31"/>
      <c r="I24" s="11">
        <f t="shared" si="0"/>
        <v>36</v>
      </c>
      <c r="J24" s="39"/>
      <c r="K24" s="39"/>
      <c r="L24" s="55">
        <f t="shared" si="1"/>
        <v>36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 t="s">
        <v>58</v>
      </c>
      <c r="C25" s="72" t="s">
        <v>59</v>
      </c>
      <c r="D25" s="31">
        <v>10</v>
      </c>
      <c r="E25" s="31">
        <v>10</v>
      </c>
      <c r="F25" s="32">
        <v>8</v>
      </c>
      <c r="G25" s="31">
        <v>6</v>
      </c>
      <c r="H25" s="31"/>
      <c r="I25" s="11">
        <f t="shared" si="0"/>
        <v>34</v>
      </c>
      <c r="J25" s="39"/>
      <c r="K25" s="39"/>
      <c r="L25" s="55">
        <f t="shared" si="1"/>
        <v>34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6.5" thickBot="1">
      <c r="A26" s="24">
        <v>20</v>
      </c>
      <c r="B26" s="71" t="s">
        <v>60</v>
      </c>
      <c r="C26" s="72" t="s">
        <v>61</v>
      </c>
      <c r="D26" s="31">
        <v>10</v>
      </c>
      <c r="E26" s="31">
        <v>10</v>
      </c>
      <c r="F26" s="83"/>
      <c r="G26" s="31"/>
      <c r="H26" s="31"/>
      <c r="I26" s="11">
        <f t="shared" si="0"/>
        <v>20</v>
      </c>
      <c r="J26" s="39"/>
      <c r="K26" s="39"/>
      <c r="L26" s="55">
        <f t="shared" si="1"/>
        <v>20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Predrag Canovic</cp:lastModifiedBy>
  <cp:lastPrinted>2023-05-24T06:58:01Z</cp:lastPrinted>
  <dcterms:created xsi:type="dcterms:W3CDTF">2012-05-10T08:39:06Z</dcterms:created>
  <dcterms:modified xsi:type="dcterms:W3CDTF">2023-05-24T06:58:59Z</dcterms:modified>
</cp:coreProperties>
</file>