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900" yWindow="-120" windowWidth="12072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1" i="1"/>
  <c r="L33" i="1"/>
  <c r="L35" i="1"/>
  <c r="L39" i="1"/>
  <c r="L41" i="1"/>
  <c r="L43" i="1"/>
  <c r="L47" i="1"/>
  <c r="L49" i="1"/>
  <c r="L51" i="1"/>
  <c r="L55" i="1"/>
  <c r="L57" i="1"/>
  <c r="L59" i="1"/>
  <c r="L63" i="1"/>
  <c r="L65" i="1"/>
  <c r="L67" i="1"/>
  <c r="L71" i="1"/>
  <c r="L73" i="1"/>
  <c r="L75" i="1"/>
  <c r="L79" i="1"/>
  <c r="L81" i="1"/>
  <c r="L83" i="1"/>
  <c r="L87" i="1"/>
  <c r="L89" i="1"/>
  <c r="L91" i="1"/>
  <c r="L95" i="1"/>
  <c r="L97" i="1"/>
  <c r="L99" i="1"/>
  <c r="L103" i="1"/>
  <c r="L105" i="1"/>
  <c r="L107" i="1"/>
  <c r="L111" i="1"/>
  <c r="L113" i="1"/>
  <c r="L115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<sst xmlns="http://schemas.openxmlformats.org/spreadsheetml/2006/main" count="42" uniqueCount="42">
  <si>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</si>
  <si>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</si>
  <si>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</si>
  <si>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</si>
  <si>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</si>
  <si>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</si>
  <si>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</si>
  <si>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</si>
  <si>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</si>
  <si>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</si>
  <si>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</si>
  <si>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</si>
  <si>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</si>
  <si>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</si>
  <si>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</si>
  <si>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</si>
  <si>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</si>
  <si>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</si>
  <si>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</si>
  <si>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</si>
  <si>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2022/2023</t>
  </si>
  <si>
    <t>21МБ1107 Педагогија</t>
  </si>
  <si>
    <r>
      <rPr>
        <sz val="10"/>
        <color rgb="FF000000"/>
        <rFont val="Times New Roman"/>
      </rPr>
      <t>2022/5465-IV</t>
    </r>
  </si>
  <si>
    <r>
      <rPr>
        <sz val="10"/>
        <color rgb="FF000000"/>
        <rFont val="Times New Roman"/>
      </rPr>
      <t>Младеновић Маријана</t>
    </r>
  </si>
  <si>
    <r>
      <rPr>
        <sz val="10"/>
        <color rgb="FF000000"/>
        <rFont val="Times New Roman"/>
      </rPr>
      <t>2022/5576-IV</t>
    </r>
  </si>
  <si>
    <r>
      <rPr>
        <sz val="10"/>
        <color rgb="FF000000"/>
        <rFont val="Times New Roman"/>
      </rPr>
      <t>Михајловић Владимир</t>
    </r>
  </si>
  <si>
    <r>
      <rPr>
        <sz val="10"/>
        <color rgb="FF000000"/>
        <rFont val="Times New Roman"/>
      </rPr>
      <t>2022/5595-IV</t>
    </r>
  </si>
  <si>
    <r>
      <rPr>
        <sz val="10"/>
        <color rgb="FF000000"/>
        <rFont val="Times New Roman"/>
      </rPr>
      <t>Ивановић Сара</t>
    </r>
  </si>
  <si>
    <r>
      <rPr>
        <sz val="10"/>
        <color rgb="FF000000"/>
        <rFont val="Times New Roman"/>
      </rPr>
      <t>2022/5601-IV</t>
    </r>
  </si>
  <si>
    <r>
      <rPr>
        <sz val="10"/>
        <color rgb="FF000000"/>
        <rFont val="Times New Roman"/>
      </rPr>
      <t>Радовановић Оливера</t>
    </r>
  </si>
  <si>
    <r>
      <rPr>
        <sz val="10"/>
        <color rgb="FF000000"/>
        <rFont val="Times New Roman"/>
      </rPr>
      <t>2022/5634-IV</t>
    </r>
  </si>
  <si>
    <r>
      <rPr>
        <sz val="10"/>
        <color rgb="FF000000"/>
        <rFont val="Times New Roman"/>
      </rPr>
      <t>Арсић Тијана</t>
    </r>
  </si>
  <si>
    <r>
      <rPr>
        <sz val="10"/>
        <color rgb="FF000000"/>
        <rFont val="Times New Roman"/>
      </rPr>
      <t>2022/5635-IV</t>
    </r>
  </si>
  <si>
    <r>
      <rPr>
        <sz val="10"/>
        <color rgb="FF000000"/>
        <rFont val="Times New Roman"/>
      </rPr>
      <t>Миладиновић Исидора</t>
    </r>
  </si>
  <si>
    <r>
      <rPr>
        <sz val="10"/>
        <color rgb="FF000000"/>
        <rFont val="Times New Roman"/>
      </rPr>
      <t>2022/5654-IV</t>
    </r>
  </si>
  <si>
    <r>
      <rPr>
        <sz val="10"/>
        <color rgb="FF000000"/>
        <rFont val="Times New Roman"/>
      </rPr>
      <t>Стојадиновић Сандра</t>
    </r>
  </si>
  <si>
    <r>
      <rPr>
        <sz val="10"/>
        <color rgb="FF000000"/>
        <rFont val="Times New Roman"/>
      </rPr>
      <t>2022/5773-IV</t>
    </r>
  </si>
  <si>
    <r>
      <rPr>
        <sz val="10"/>
        <color rgb="FF000000"/>
        <rFont val="Times New Roman"/>
      </rPr>
      <t>Петровић Ивана</t>
    </r>
  </si>
  <si>
    <r>
      <rPr>
        <sz val="10"/>
        <color rgb="FF000000"/>
        <rFont val="Times New Roman"/>
      </rPr>
      <t>2022/5821-IV</t>
    </r>
  </si>
  <si>
    <r>
      <rPr>
        <sz val="10"/>
        <color rgb="FF000000"/>
        <rFont val="Times New Roman"/>
      </rPr>
      <t>Дашић Јана</t>
    </r>
  </si>
  <si>
    <r>
      <rPr>
        <sz val="10"/>
        <color rgb="FF000000"/>
        <rFont val="Times New Roman"/>
      </rPr>
      <t>2022/5837-IV</t>
    </r>
  </si>
  <si>
    <r>
      <rPr>
        <sz val="10"/>
        <color rgb="FF000000"/>
        <rFont val="Times New Roman"/>
      </rPr>
      <t>Узелац Теодора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</si>
</sst>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110" zoomScaleNormal="110" workbookViewId="0">
      <pane ySplit="6" topLeftCell="A13" activePane="bottomLeft" state="frozen"/>
      <selection pane="bottomLeft" activeCell="G9" sqref="G9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6.332031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5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5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5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x14ac:dyDescent="0.3">
      <c r="A7" s="23">
        <v>1</v>
      </c>
      <c r="B7" s="71" t="s">
        <v>22</v>
      </c>
      <c r="C7" s="71" t="s">
        <v>23</v>
      </c>
      <c r="D7" s="29"/>
      <c r="E7" s="29"/>
      <c r="F7" s="30"/>
      <c r="G7" s="29">
        <v>15</v>
      </c>
      <c r="H7" s="29"/>
      <c r="I7" s="9">
        <f>SUM(D7:H7)</f>
        <v>15</v>
      </c>
      <c r="J7" s="42"/>
      <c r="K7" s="42"/>
      <c r="L7" s="54">
        <f>SUM(I7,J7,K7)</f>
        <v>15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x14ac:dyDescent="0.3">
      <c r="A8" s="24">
        <v>2</v>
      </c>
      <c r="B8" s="71" t="s">
        <v>24</v>
      </c>
      <c r="C8" s="71" t="s">
        <v>25</v>
      </c>
      <c r="D8" s="31"/>
      <c r="E8" s="31"/>
      <c r="F8" s="32"/>
      <c r="G8" s="31">
        <v>20</v>
      </c>
      <c r="H8" s="31"/>
      <c r="I8" s="11">
        <f t="shared" ref="I8:I71" si="0">SUM(D8:H8)</f>
        <v>20</v>
      </c>
      <c r="J8" s="39"/>
      <c r="K8" s="39"/>
      <c r="L8" s="55">
        <f t="shared" ref="L8:L71" si="1">SUM(I8,J8,K8)</f>
        <v>20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x14ac:dyDescent="0.3">
      <c r="A9" s="24">
        <v>3</v>
      </c>
      <c r="B9" s="71" t="s">
        <v>26</v>
      </c>
      <c r="C9" s="71" t="s">
        <v>27</v>
      </c>
      <c r="D9" s="31"/>
      <c r="E9" s="31"/>
      <c r="F9" s="32"/>
      <c r="G9" s="31">
        <v>20</v>
      </c>
      <c r="H9" s="31"/>
      <c r="I9" s="11">
        <f t="shared" si="0"/>
        <v>20</v>
      </c>
      <c r="J9" s="39"/>
      <c r="K9" s="39"/>
      <c r="L9" s="55">
        <f t="shared" si="1"/>
        <v>20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x14ac:dyDescent="0.3">
      <c r="A10" s="24">
        <v>4</v>
      </c>
      <c r="B10" s="71" t="s">
        <v>28</v>
      </c>
      <c r="C10" s="71" t="s">
        <v>29</v>
      </c>
      <c r="D10" s="33"/>
      <c r="E10" s="33"/>
      <c r="F10" s="34"/>
      <c r="G10" s="33">
        <v>20</v>
      </c>
      <c r="H10" s="33"/>
      <c r="I10" s="11">
        <f t="shared" si="0"/>
        <v>20</v>
      </c>
      <c r="J10" s="40"/>
      <c r="K10" s="40"/>
      <c r="L10" s="55">
        <f t="shared" si="1"/>
        <v>20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x14ac:dyDescent="0.3">
      <c r="A11" s="24">
        <v>5</v>
      </c>
      <c r="B11" s="71" t="s">
        <v>30</v>
      </c>
      <c r="C11" s="71" t="s">
        <v>31</v>
      </c>
      <c r="D11" s="31"/>
      <c r="E11" s="31"/>
      <c r="F11" s="32"/>
      <c r="G11" s="31">
        <v>11</v>
      </c>
      <c r="H11" s="31"/>
      <c r="I11" s="11">
        <f t="shared" si="0"/>
        <v>11</v>
      </c>
      <c r="J11" s="39"/>
      <c r="K11" s="39"/>
      <c r="L11" s="55">
        <f t="shared" si="1"/>
        <v>11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x14ac:dyDescent="0.3">
      <c r="A12" s="24">
        <v>6</v>
      </c>
      <c r="B12" s="71" t="s">
        <v>32</v>
      </c>
      <c r="C12" s="71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x14ac:dyDescent="0.3">
      <c r="A13" s="24">
        <v>7</v>
      </c>
      <c r="B13" s="71" t="s">
        <v>34</v>
      </c>
      <c r="C13" s="71" t="s">
        <v>35</v>
      </c>
      <c r="D13" s="31"/>
      <c r="E13" s="31"/>
      <c r="F13" s="32"/>
      <c r="G13" s="31">
        <v>11</v>
      </c>
      <c r="H13" s="31"/>
      <c r="I13" s="11">
        <f t="shared" si="0"/>
        <v>11</v>
      </c>
      <c r="J13" s="39"/>
      <c r="K13" s="39"/>
      <c r="L13" s="55">
        <f t="shared" si="1"/>
        <v>11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x14ac:dyDescent="0.3">
      <c r="A14" s="24">
        <v>8</v>
      </c>
      <c r="B14" s="71" t="s">
        <v>36</v>
      </c>
      <c r="C14" s="71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x14ac:dyDescent="0.3">
      <c r="A15" s="24">
        <v>9</v>
      </c>
      <c r="B15" s="71" t="s">
        <v>38</v>
      </c>
      <c r="C15" s="71" t="s">
        <v>39</v>
      </c>
      <c r="D15" s="31"/>
      <c r="E15" s="31"/>
      <c r="F15" s="32"/>
      <c r="G15" s="31">
        <v>13</v>
      </c>
      <c r="H15" s="31"/>
      <c r="I15" s="11">
        <f t="shared" si="0"/>
        <v>13</v>
      </c>
      <c r="J15" s="39"/>
      <c r="K15" s="39"/>
      <c r="L15" s="55">
        <f t="shared" si="1"/>
        <v>13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x14ac:dyDescent="0.3">
      <c r="A16" s="24">
        <v>10</v>
      </c>
      <c r="B16" s="71" t="s">
        <v>40</v>
      </c>
      <c r="C16" s="71" t="s">
        <v>41</v>
      </c>
      <c r="D16" s="31"/>
      <c r="E16" s="31"/>
      <c r="F16" s="32"/>
      <c r="G16" s="31">
        <v>16</v>
      </c>
      <c r="H16" s="31"/>
      <c r="I16" s="11">
        <f t="shared" si="0"/>
        <v>16</v>
      </c>
      <c r="J16" s="39"/>
      <c r="K16" s="39"/>
      <c r="L16" s="55">
        <f t="shared" si="1"/>
        <v>16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11</v>
      </c>
      <c r="B17" s="69"/>
      <c r="C17" s="70"/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12</v>
      </c>
      <c r="B18" s="69"/>
      <c r="C18" s="70"/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13</v>
      </c>
      <c r="B19" s="69"/>
      <c r="C19" s="70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14</v>
      </c>
      <c r="B20" s="69"/>
      <c r="C20" s="70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15</v>
      </c>
      <c r="B21" s="69"/>
      <c r="C21" s="70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16</v>
      </c>
      <c r="B22" s="69"/>
      <c r="C22" s="70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17</v>
      </c>
      <c r="B23" s="69"/>
      <c r="C23" s="70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18</v>
      </c>
      <c r="B24" s="69"/>
      <c r="C24" s="70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19</v>
      </c>
      <c r="B25" s="69"/>
      <c r="C25" s="70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20</v>
      </c>
      <c r="B26" s="69"/>
      <c r="C26" s="70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21</v>
      </c>
      <c r="B27" s="69"/>
      <c r="C27" s="70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22</v>
      </c>
      <c r="B28" s="69"/>
      <c r="C28" s="70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23</v>
      </c>
      <c r="B29" s="69"/>
      <c r="C29" s="70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24</v>
      </c>
      <c r="B30" s="69"/>
      <c r="C30" s="70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25</v>
      </c>
      <c r="B31" s="69"/>
      <c r="C31" s="70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Win10</cp:lastModifiedBy>
  <cp:lastPrinted>2013-06-04T07:15:43Z</cp:lastPrinted>
  <dcterms:created xsi:type="dcterms:W3CDTF">2012-05-10T08:39:06Z</dcterms:created>
  <dcterms:modified xsi:type="dcterms:W3CDTF">2022-12-19T07:55:17Z</dcterms:modified>
</cp:coreProperties>
</file>