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80" yWindow="105" windowWidth="12075" windowHeight="12240"/>
  </bookViews>
  <sheets>
    <sheet name="Поени" sheetId="1" r:id="rId1"/>
  </sheets>
  <definedNames>
    <definedName name="_xlnm.Print_Area" localSheetId="0">Поени!$A$4:$O$122</definedName>
  </definedNames>
  <calcPr calcId="144525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I36" i="1"/>
  <c r="L36" i="1" s="1"/>
  <c r="N36" i="1" s="1"/>
  <c r="I37" i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<sst xmlns="http://schemas.openxmlformats.org/spreadsheetml/2006/main" count="56" uniqueCount="56">
  <si>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</si>
  <si>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</si>
  <si>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</si>
  <si>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</si>
  <si>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</si>
  <si>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</si>
  <si>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</si>
  <si>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</si>
  <si>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</si>
  <si>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</si>
  <si>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</si>
  <si>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</si>
  <si>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</si>
  <si>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</si>
  <si>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</si>
  <si>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</si>
  <si>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</si>
  <si>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</si>
  <si>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</si>
  <si>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СТРУКОВНА МЕДИЦИНСКА СЕСТРА БАБИЦА</t>
  </si>
  <si>
    <t>2022/2023</t>
  </si>
  <si>
    <t>СМСБ2315 Педијатрија са неонатологијом</t>
  </si>
  <si>
    <r>
      <rPr>
        <sz val="10"/>
        <color rgb="FF000000"/>
        <rFont val="Times New Roman"/>
      </rPr>
      <t>2021/5036-IV</t>
    </r>
  </si>
  <si>
    <r>
      <rPr>
        <sz val="10"/>
        <color rgb="FF000000"/>
        <rFont val="Times New Roman"/>
      </rPr>
      <t>Томић Тамара</t>
    </r>
  </si>
  <si>
    <r>
      <rPr>
        <sz val="10"/>
        <color rgb="FF000000"/>
        <rFont val="Times New Roman"/>
      </rPr>
      <t>2021/5038-IV</t>
    </r>
  </si>
  <si>
    <r>
      <rPr>
        <sz val="10"/>
        <color rgb="FF000000"/>
        <rFont val="Times New Roman"/>
      </rPr>
      <t>Ђурић Ања</t>
    </r>
  </si>
  <si>
    <r>
      <rPr>
        <sz val="10"/>
        <color rgb="FF000000"/>
        <rFont val="Times New Roman"/>
      </rPr>
      <t>2021/5059-IV</t>
    </r>
  </si>
  <si>
    <r>
      <rPr>
        <sz val="10"/>
        <color rgb="FF000000"/>
        <rFont val="Times New Roman"/>
      </rPr>
      <t>Миљојковић Јована</t>
    </r>
  </si>
  <si>
    <r>
      <rPr>
        <sz val="10"/>
        <color rgb="FF000000"/>
        <rFont val="Times New Roman"/>
      </rPr>
      <t>2021/5116-IV</t>
    </r>
  </si>
  <si>
    <r>
      <rPr>
        <sz val="10"/>
        <color rgb="FF000000"/>
        <rFont val="Times New Roman"/>
      </rPr>
      <t>Ћосовић Ивана</t>
    </r>
  </si>
  <si>
    <r>
      <rPr>
        <sz val="10"/>
        <color rgb="FF000000"/>
        <rFont val="Times New Roman"/>
      </rPr>
      <t>2021/5117-IV</t>
    </r>
  </si>
  <si>
    <r>
      <rPr>
        <sz val="10"/>
        <color rgb="FF000000"/>
        <rFont val="Times New Roman"/>
      </rPr>
      <t>Трифовић Радица</t>
    </r>
  </si>
  <si>
    <r>
      <rPr>
        <sz val="10"/>
        <color rgb="FF000000"/>
        <rFont val="Times New Roman"/>
      </rPr>
      <t>2021/5128-IV</t>
    </r>
  </si>
  <si>
    <r>
      <rPr>
        <sz val="10"/>
        <color rgb="FF000000"/>
        <rFont val="Times New Roman"/>
      </rPr>
      <t>Марјановић Милица</t>
    </r>
  </si>
  <si>
    <r>
      <rPr>
        <sz val="10"/>
        <color rgb="FF000000"/>
        <rFont val="Times New Roman"/>
      </rPr>
      <t>2021/5165-IV</t>
    </r>
  </si>
  <si>
    <r>
      <rPr>
        <sz val="10"/>
        <color rgb="FF000000"/>
        <rFont val="Times New Roman"/>
      </rPr>
      <t>Марковић Кристина</t>
    </r>
  </si>
  <si>
    <r>
      <rPr>
        <sz val="10"/>
        <color rgb="FF000000"/>
        <rFont val="Times New Roman"/>
      </rPr>
      <t>2021/5252-IV</t>
    </r>
  </si>
  <si>
    <r>
      <rPr>
        <sz val="10"/>
        <color rgb="FF000000"/>
        <rFont val="Times New Roman"/>
      </rPr>
      <t>Стевановић Наташа</t>
    </r>
  </si>
  <si>
    <r>
      <rPr>
        <sz val="10"/>
        <color rgb="FF000000"/>
        <rFont val="Times New Roman"/>
      </rPr>
      <t>2021/5332-IV</t>
    </r>
  </si>
  <si>
    <r>
      <rPr>
        <sz val="10"/>
        <color rgb="FF000000"/>
        <rFont val="Times New Roman"/>
      </rPr>
      <t>Ковачевић Теодора</t>
    </r>
  </si>
  <si>
    <r>
      <rPr>
        <sz val="10"/>
        <color rgb="FF000000"/>
        <rFont val="Times New Roman"/>
      </rPr>
      <t>2021/5368-IV</t>
    </r>
  </si>
  <si>
    <r>
      <rPr>
        <sz val="10"/>
        <color rgb="FF000000"/>
        <rFont val="Times New Roman"/>
      </rPr>
      <t>Стевић Ана</t>
    </r>
  </si>
  <si>
    <r>
      <rPr>
        <sz val="10"/>
        <color rgb="FF000000"/>
        <rFont val="Times New Roman"/>
      </rPr>
      <t>2021/5409-IV</t>
    </r>
  </si>
  <si>
    <r>
      <rPr>
        <sz val="10"/>
        <color rgb="FF000000"/>
        <rFont val="Times New Roman"/>
      </rPr>
      <t>Марковић Александра</t>
    </r>
  </si>
  <si>
    <r>
      <rPr>
        <sz val="10"/>
        <color rgb="FF000000"/>
        <rFont val="Times New Roman"/>
      </rPr>
      <t>2021/5418-IV</t>
    </r>
  </si>
  <si>
    <r>
      <rPr>
        <sz val="10"/>
        <color rgb="FF000000"/>
        <rFont val="Times New Roman"/>
      </rPr>
      <t>Милић Јелена</t>
    </r>
  </si>
  <si>
    <r>
      <rPr>
        <sz val="10"/>
        <color rgb="FF000000"/>
        <rFont val="Times New Roman"/>
      </rPr>
      <t>2021/5422-IV</t>
    </r>
  </si>
  <si>
    <r>
      <rPr>
        <sz val="10"/>
        <color rgb="FF000000"/>
        <rFont val="Times New Roman"/>
      </rPr>
      <t>Николић Александар</t>
    </r>
  </si>
  <si>
    <r>
      <rPr>
        <sz val="10"/>
        <color rgb="FF000000"/>
        <rFont val="Times New Roman"/>
      </rPr>
      <t>2021/5439-IV</t>
    </r>
  </si>
  <si>
    <r>
      <rPr>
        <sz val="10"/>
        <color rgb="FF000000"/>
        <rFont val="Times New Roman"/>
      </rPr>
      <t>Воротовић Виолета</t>
    </r>
  </si>
  <si>
    <r>
      <rPr>
        <sz val="10"/>
        <color rgb="FF000000"/>
        <rFont val="Times New Roman"/>
      </rPr>
      <t>2021/5447-IV</t>
    </r>
  </si>
  <si>
    <r>
      <rPr>
        <sz val="10"/>
        <color rgb="FF000000"/>
        <rFont val="Times New Roman"/>
      </rPr>
      <t>Стојановић Маја</t>
    </r>
  </si>
  <si>
    <r>
      <rPr>
        <sz val="10"/>
        <color rgb="FF000000"/>
        <rFont val="Times New Roman"/>
      </rPr>
      <t>2021/5448-IV</t>
    </r>
  </si>
  <si>
    <r>
      <rPr>
        <sz val="10"/>
        <color rgb="FF000000"/>
        <rFont val="Times New Roman"/>
      </rPr>
      <t>Васић Данијела</t>
    </r>
  </si>
  <si>
    <r>
      <rPr>
        <sz val="10"/>
        <color rgb="FF000000"/>
        <rFont val="Times New Roman"/>
      </rPr>
      <t>2021/5450-IV</t>
    </r>
  </si>
  <si>
    <r>
      <rPr>
        <sz val="10"/>
        <color rgb="FF000000"/>
        <rFont val="Times New Roman"/>
      </rPr>
      <t>Илић Joвана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</si>
</sst>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</font>
    <font>
      <sz val="11"/>
      <color rgb="FF0070C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10" fillId="4" borderId="2" xfId="0" applyNumberFormat="1" applyFont="1" applyFill="1" applyBorder="1" applyAlignment="1" applyProtection="1">
      <alignment horizontal="left" vertical="top" wrapText="1"/>
    </xf>
    <xf numFmtId="2" fontId="12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Нормалан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7" activePane="bottomLeft" state="frozen"/>
      <selection pane="bottomLeft" activeCell="D23" sqref="D23"/>
    </sheetView>
  </sheetViews>
  <sheetFormatPr defaultRowHeight="14.25" x14ac:dyDescent="0.25"/>
  <cols>
    <col min="1" max="1" width="9.140625" style="5"/>
    <col min="2" max="2" width="14.42578125" style="2" customWidth="1"/>
    <col min="3" max="3" width="36.2851562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" x14ac:dyDescent="0.25">
      <c r="A7" s="23">
        <v>1</v>
      </c>
      <c r="B7" s="71" t="s">
        <v>22</v>
      </c>
      <c r="C7" s="71" t="s">
        <v>23</v>
      </c>
      <c r="D7" s="29">
        <v>20</v>
      </c>
      <c r="E7" s="29"/>
      <c r="F7" s="30">
        <v>10</v>
      </c>
      <c r="G7" s="29">
        <v>20</v>
      </c>
      <c r="H7" s="29"/>
      <c r="I7" s="9">
        <f>SUM(D7:H7)</f>
        <v>50</v>
      </c>
      <c r="J7" s="42"/>
      <c r="K7" s="42"/>
      <c r="L7" s="54">
        <f>SUM(I7,J7,K7)</f>
        <v>50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" x14ac:dyDescent="0.25">
      <c r="A8" s="24">
        <v>2</v>
      </c>
      <c r="B8" s="71" t="s">
        <v>24</v>
      </c>
      <c r="C8" s="71" t="s">
        <v>25</v>
      </c>
      <c r="D8" s="31"/>
      <c r="E8" s="31"/>
      <c r="F8" s="32"/>
      <c r="G8" s="31"/>
      <c r="H8" s="31"/>
      <c r="I8" s="11">
        <f t="shared" ref="I8:I71" si="0">SUM(D8:H8)</f>
        <v>0</v>
      </c>
      <c r="J8" s="39"/>
      <c r="K8" s="39"/>
      <c r="L8" s="55">
        <f t="shared" ref="L8:L71" si="1">SUM(I8,J8,K8)</f>
        <v>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" x14ac:dyDescent="0.25">
      <c r="A9" s="24">
        <v>3</v>
      </c>
      <c r="B9" s="71" t="s">
        <v>26</v>
      </c>
      <c r="C9" s="71" t="s">
        <v>27</v>
      </c>
      <c r="D9" s="31">
        <v>20</v>
      </c>
      <c r="E9" s="31"/>
      <c r="F9" s="32">
        <v>10</v>
      </c>
      <c r="G9" s="31">
        <v>20</v>
      </c>
      <c r="H9" s="31"/>
      <c r="I9" s="11">
        <f t="shared" si="0"/>
        <v>50</v>
      </c>
      <c r="J9" s="39"/>
      <c r="K9" s="39"/>
      <c r="L9" s="55">
        <f t="shared" si="1"/>
        <v>50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" x14ac:dyDescent="0.25">
      <c r="A10" s="24">
        <v>4</v>
      </c>
      <c r="B10" s="71" t="s">
        <v>28</v>
      </c>
      <c r="C10" s="71" t="s">
        <v>29</v>
      </c>
      <c r="D10" s="33">
        <v>15</v>
      </c>
      <c r="E10" s="72"/>
      <c r="F10" s="34">
        <v>10</v>
      </c>
      <c r="G10" s="33">
        <v>20</v>
      </c>
      <c r="H10" s="33"/>
      <c r="I10" s="11">
        <f t="shared" si="0"/>
        <v>45</v>
      </c>
      <c r="J10" s="40"/>
      <c r="K10" s="40"/>
      <c r="L10" s="55">
        <f t="shared" si="1"/>
        <v>45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" x14ac:dyDescent="0.25">
      <c r="A11" s="24">
        <v>5</v>
      </c>
      <c r="B11" s="71" t="s">
        <v>30</v>
      </c>
      <c r="C11" s="71" t="s">
        <v>31</v>
      </c>
      <c r="D11" s="31">
        <v>15</v>
      </c>
      <c r="E11" s="31"/>
      <c r="F11" s="32">
        <v>10</v>
      </c>
      <c r="G11" s="31">
        <v>20</v>
      </c>
      <c r="H11" s="31"/>
      <c r="I11" s="11">
        <f t="shared" si="0"/>
        <v>45</v>
      </c>
      <c r="J11" s="39"/>
      <c r="K11" s="39"/>
      <c r="L11" s="55">
        <f t="shared" si="1"/>
        <v>45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" x14ac:dyDescent="0.25">
      <c r="A12" s="24">
        <v>6</v>
      </c>
      <c r="B12" s="71" t="s">
        <v>32</v>
      </c>
      <c r="C12" s="71" t="s">
        <v>33</v>
      </c>
      <c r="D12" s="31"/>
      <c r="E12" s="31"/>
      <c r="F12" s="32"/>
      <c r="G12" s="31"/>
      <c r="H12" s="31"/>
      <c r="I12" s="11">
        <f t="shared" si="0"/>
        <v>0</v>
      </c>
      <c r="J12" s="39"/>
      <c r="K12" s="39"/>
      <c r="L12" s="55">
        <f t="shared" si="1"/>
        <v>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" x14ac:dyDescent="0.25">
      <c r="A13" s="24">
        <v>7</v>
      </c>
      <c r="B13" s="71" t="s">
        <v>34</v>
      </c>
      <c r="C13" s="71" t="s">
        <v>35</v>
      </c>
      <c r="D13" s="31">
        <v>20</v>
      </c>
      <c r="E13" s="31"/>
      <c r="F13" s="32">
        <v>10</v>
      </c>
      <c r="G13" s="31">
        <v>20</v>
      </c>
      <c r="H13" s="31"/>
      <c r="I13" s="11">
        <f t="shared" si="0"/>
        <v>50</v>
      </c>
      <c r="J13" s="39"/>
      <c r="K13" s="39"/>
      <c r="L13" s="55">
        <f t="shared" si="1"/>
        <v>50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" x14ac:dyDescent="0.25">
      <c r="A14" s="24">
        <v>8</v>
      </c>
      <c r="B14" s="71" t="s">
        <v>36</v>
      </c>
      <c r="C14" s="71" t="s">
        <v>37</v>
      </c>
      <c r="D14" s="31">
        <v>20</v>
      </c>
      <c r="E14" s="31"/>
      <c r="F14" s="32">
        <v>10</v>
      </c>
      <c r="G14" s="31">
        <v>20</v>
      </c>
      <c r="H14" s="31"/>
      <c r="I14" s="11">
        <f t="shared" si="0"/>
        <v>50</v>
      </c>
      <c r="J14" s="39"/>
      <c r="K14" s="39"/>
      <c r="L14" s="55">
        <f t="shared" si="1"/>
        <v>50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" x14ac:dyDescent="0.25">
      <c r="A15" s="24">
        <v>9</v>
      </c>
      <c r="B15" s="71" t="s">
        <v>38</v>
      </c>
      <c r="C15" s="71" t="s">
        <v>39</v>
      </c>
      <c r="D15" s="31">
        <v>20</v>
      </c>
      <c r="E15" s="31"/>
      <c r="F15" s="32">
        <v>10</v>
      </c>
      <c r="G15" s="31">
        <v>20</v>
      </c>
      <c r="H15" s="31"/>
      <c r="I15" s="11">
        <f t="shared" si="0"/>
        <v>50</v>
      </c>
      <c r="J15" s="39"/>
      <c r="K15" s="39"/>
      <c r="L15" s="55">
        <f t="shared" si="1"/>
        <v>50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" x14ac:dyDescent="0.25">
      <c r="A16" s="24">
        <v>10</v>
      </c>
      <c r="B16" s="71" t="s">
        <v>40</v>
      </c>
      <c r="C16" s="71" t="s">
        <v>41</v>
      </c>
      <c r="D16" s="31">
        <v>20</v>
      </c>
      <c r="E16" s="31"/>
      <c r="F16" s="32">
        <v>10</v>
      </c>
      <c r="G16" s="31">
        <v>20</v>
      </c>
      <c r="H16" s="31"/>
      <c r="I16" s="11">
        <f t="shared" si="0"/>
        <v>50</v>
      </c>
      <c r="J16" s="39"/>
      <c r="K16" s="39"/>
      <c r="L16" s="55">
        <f t="shared" si="1"/>
        <v>50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" x14ac:dyDescent="0.25">
      <c r="A17" s="24">
        <v>11</v>
      </c>
      <c r="B17" s="71" t="s">
        <v>42</v>
      </c>
      <c r="C17" s="71" t="s">
        <v>43</v>
      </c>
      <c r="D17" s="31">
        <v>20</v>
      </c>
      <c r="E17" s="31"/>
      <c r="F17" s="32">
        <v>10</v>
      </c>
      <c r="G17" s="31">
        <v>20</v>
      </c>
      <c r="H17" s="31"/>
      <c r="I17" s="11">
        <f t="shared" si="0"/>
        <v>50</v>
      </c>
      <c r="J17" s="39"/>
      <c r="K17" s="39"/>
      <c r="L17" s="55">
        <f t="shared" si="1"/>
        <v>50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" x14ac:dyDescent="0.25">
      <c r="A18" s="24">
        <v>12</v>
      </c>
      <c r="B18" s="71" t="s">
        <v>44</v>
      </c>
      <c r="C18" s="71" t="s">
        <v>45</v>
      </c>
      <c r="D18" s="31"/>
      <c r="E18" s="31"/>
      <c r="F18" s="32"/>
      <c r="G18" s="31"/>
      <c r="H18" s="31"/>
      <c r="I18" s="11">
        <f t="shared" si="0"/>
        <v>0</v>
      </c>
      <c r="J18" s="39"/>
      <c r="K18" s="39"/>
      <c r="L18" s="55">
        <f t="shared" si="1"/>
        <v>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" x14ac:dyDescent="0.25">
      <c r="A19" s="24">
        <v>13</v>
      </c>
      <c r="B19" s="71" t="s">
        <v>46</v>
      </c>
      <c r="C19" s="71" t="s">
        <v>47</v>
      </c>
      <c r="D19" s="31">
        <v>15</v>
      </c>
      <c r="E19" s="31"/>
      <c r="F19" s="32">
        <v>10</v>
      </c>
      <c r="G19" s="31">
        <v>20</v>
      </c>
      <c r="H19" s="31"/>
      <c r="I19" s="11">
        <f t="shared" si="0"/>
        <v>45</v>
      </c>
      <c r="J19" s="39"/>
      <c r="K19" s="39"/>
      <c r="L19" s="55">
        <f t="shared" si="1"/>
        <v>45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" x14ac:dyDescent="0.25">
      <c r="A20" s="24">
        <v>14</v>
      </c>
      <c r="B20" s="71" t="s">
        <v>48</v>
      </c>
      <c r="C20" s="71" t="s">
        <v>49</v>
      </c>
      <c r="D20" s="31"/>
      <c r="E20" s="31"/>
      <c r="F20" s="32"/>
      <c r="G20" s="31"/>
      <c r="H20" s="31"/>
      <c r="I20" s="11">
        <f t="shared" si="0"/>
        <v>0</v>
      </c>
      <c r="J20" s="39"/>
      <c r="K20" s="39"/>
      <c r="L20" s="55">
        <f t="shared" si="1"/>
        <v>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" x14ac:dyDescent="0.25">
      <c r="A21" s="24">
        <v>15</v>
      </c>
      <c r="B21" s="71" t="s">
        <v>50</v>
      </c>
      <c r="C21" s="71" t="s">
        <v>51</v>
      </c>
      <c r="D21" s="31">
        <v>15</v>
      </c>
      <c r="E21" s="31"/>
      <c r="F21" s="32">
        <v>10</v>
      </c>
      <c r="G21" s="31">
        <v>20</v>
      </c>
      <c r="H21" s="31"/>
      <c r="I21" s="11">
        <f t="shared" si="0"/>
        <v>45</v>
      </c>
      <c r="J21" s="39"/>
      <c r="K21" s="39"/>
      <c r="L21" s="55">
        <f t="shared" si="1"/>
        <v>45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" x14ac:dyDescent="0.25">
      <c r="A22" s="24">
        <v>16</v>
      </c>
      <c r="B22" s="71" t="s">
        <v>52</v>
      </c>
      <c r="C22" s="71" t="s">
        <v>53</v>
      </c>
      <c r="D22" s="31">
        <v>20</v>
      </c>
      <c r="E22" s="31"/>
      <c r="F22" s="32">
        <v>10</v>
      </c>
      <c r="G22" s="31">
        <v>20</v>
      </c>
      <c r="H22" s="31"/>
      <c r="I22" s="11">
        <f t="shared" si="0"/>
        <v>50</v>
      </c>
      <c r="J22" s="39"/>
      <c r="K22" s="39"/>
      <c r="L22" s="55">
        <f t="shared" si="1"/>
        <v>50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" x14ac:dyDescent="0.25">
      <c r="A23" s="24">
        <v>17</v>
      </c>
      <c r="B23" s="71" t="s">
        <v>54</v>
      </c>
      <c r="C23" s="71" t="s">
        <v>55</v>
      </c>
      <c r="D23" s="31"/>
      <c r="E23" s="31"/>
      <c r="F23" s="32"/>
      <c r="G23" s="31"/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69"/>
      <c r="C24" s="70"/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69"/>
      <c r="C25" s="70"/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69"/>
      <c r="C26" s="70"/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69"/>
      <c r="C27" s="70"/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69"/>
      <c r="C28" s="70"/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69"/>
      <c r="C29" s="70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69"/>
      <c r="C30" s="70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69"/>
      <c r="C31" s="70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69"/>
      <c r="C32" s="70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69"/>
      <c r="C33" s="70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69"/>
      <c r="C34" s="70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69"/>
      <c r="C35" s="70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69"/>
      <c r="C36" s="70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69"/>
      <c r="C37" s="70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Поени</vt:lpstr>
      <vt:lpstr>Поени!Област_штампања</vt:lpstr>
    </vt:vector>
  </TitlesOfParts>
  <Company>UCB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LUKA</cp:lastModifiedBy>
  <cp:lastPrinted>2013-06-04T07:15:43Z</cp:lastPrinted>
  <dcterms:created xsi:type="dcterms:W3CDTF">2012-05-10T08:39:06Z</dcterms:created>
  <dcterms:modified xsi:type="dcterms:W3CDTF">2023-01-31T20:03:00Z</dcterms:modified>
</cp:coreProperties>
</file>