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ant\OneDrive\Desktop\"/>
    </mc:Choice>
  </mc:AlternateContent>
  <bookViews>
    <workbookView xWindow="0" yWindow="0" windowWidth="19200" windowHeight="7050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31" i="1"/>
  <c r="L33" i="1"/>
  <c r="L37" i="1"/>
  <c r="L39" i="1"/>
  <c r="L41" i="1"/>
  <c r="L45" i="1"/>
  <c r="L47" i="1"/>
  <c r="L49" i="1"/>
  <c r="L53" i="1"/>
  <c r="L55" i="1"/>
  <c r="L57" i="1"/>
  <c r="L61" i="1"/>
  <c r="L63" i="1"/>
  <c r="L65" i="1"/>
  <c r="L69" i="1"/>
  <c r="L71" i="1"/>
  <c r="L73" i="1"/>
  <c r="L77" i="1"/>
  <c r="L79" i="1"/>
  <c r="L81" i="1"/>
  <c r="L85" i="1"/>
  <c r="L87" i="1"/>
  <c r="L89" i="1"/>
  <c r="L93" i="1"/>
  <c r="L95" i="1"/>
  <c r="L97" i="1"/>
  <c r="L101" i="1"/>
  <c r="L103" i="1"/>
  <c r="L105" i="1"/>
  <c r="L109" i="1"/>
  <c r="L111" i="1"/>
  <c r="L113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<sst xmlns="http://schemas.openxmlformats.org/spreadsheetml/2006/main" count="74" uniqueCount="74">
  <si>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</si>
  <si>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</si>
  <si>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</si>
  <si>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</si>
  <si>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</si>
  <si>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</si>
  <si>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</si>
  <si>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</si>
  <si>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</si>
  <si>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</si>
  <si>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</si>
  <si>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</si>
  <si>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</si>
  <si>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</si>
  <si>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</si>
  <si>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</si>
  <si>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</si>
  <si>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</si>
  <si>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</si>
  <si>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2022/2023</t>
  </si>
  <si>
    <t>СТРУКОВНА МЕДИЦИНСКА СЕСТРА БАБИЦА</t>
  </si>
  <si>
    <t>СМСБ2417 Репродуктивно здравље</t>
  </si>
  <si>
    <t>2018/4047-IV</t>
  </si>
  <si>
    <t>Радисављевић Александра</t>
  </si>
  <si>
    <t>2019/4207-IV</t>
  </si>
  <si>
    <t>Марковић Анастасија</t>
  </si>
  <si>
    <t>2019/4273-IV</t>
  </si>
  <si>
    <t>Трујић Вељко</t>
  </si>
  <si>
    <t>2019/4299-IV</t>
  </si>
  <si>
    <t>Аксић Бојана</t>
  </si>
  <si>
    <t>2019/4462-IV</t>
  </si>
  <si>
    <t>Арсић Сара</t>
  </si>
  <si>
    <t>2019/4543-IV</t>
  </si>
  <si>
    <t>Маринковић Валентина</t>
  </si>
  <si>
    <t>2020/4678-IV</t>
  </si>
  <si>
    <t>Красић Андријана</t>
  </si>
  <si>
    <t>2020/4921-IV</t>
  </si>
  <si>
    <t>Грачан Ивана</t>
  </si>
  <si>
    <t>2021/5036-IV</t>
  </si>
  <si>
    <t>Томић Тамара</t>
  </si>
  <si>
    <t>2021/5038-IV</t>
  </si>
  <si>
    <t>Ђурић Ања</t>
  </si>
  <si>
    <t>2021/5059-IV</t>
  </si>
  <si>
    <t>Миљојковић Јована</t>
  </si>
  <si>
    <t>2021/5116-IV</t>
  </si>
  <si>
    <t>Ћосовић Ивана</t>
  </si>
  <si>
    <t>2021/5117-IV</t>
  </si>
  <si>
    <t>Трифовић Радица</t>
  </si>
  <si>
    <t>2021/5128-IV</t>
  </si>
  <si>
    <t>Марјановић Милица</t>
  </si>
  <si>
    <t>2021/5165-IV</t>
  </si>
  <si>
    <t>Марковић Кристина</t>
  </si>
  <si>
    <t>2021/5252-IV</t>
  </si>
  <si>
    <t>Стевановић Наташа</t>
  </si>
  <si>
    <t>2021/5332-IV</t>
  </si>
  <si>
    <t>Ковачевић Теодора</t>
  </si>
  <si>
    <t>2021/5368-IV</t>
  </si>
  <si>
    <t>Стевић Ана</t>
  </si>
  <si>
    <t>2021/5385-IV</t>
  </si>
  <si>
    <t>Петровић Татјана</t>
  </si>
  <si>
    <t>2021/5409-IV</t>
  </si>
  <si>
    <t>Марковић Александра</t>
  </si>
  <si>
    <t>2021/5418-IV</t>
  </si>
  <si>
    <t>Милић Јелена</t>
  </si>
  <si>
    <t>2021/5422-IV</t>
  </si>
  <si>
    <t>Николић Александар</t>
  </si>
  <si>
    <t>2021/5439-IV</t>
  </si>
  <si>
    <t>Воротовић Виолета</t>
  </si>
  <si>
    <t>2021/5447-IV</t>
  </si>
  <si>
    <t>Стојановић Маја</t>
  </si>
  <si>
    <t>2021/5448-IV</t>
  </si>
  <si>
    <t>Васић Данијела</t>
  </si>
  <si>
    <t>2021/5450-IV</t>
  </si>
  <si>
    <t>Илић Joвана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</si>
</sst>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F12" sqref="F12"/>
    </sheetView>
  </sheetViews>
  <sheetFormatPr defaultColWidth="9.1796875" defaultRowHeight="14" x14ac:dyDescent="0.35"/>
  <cols>
    <col min="1" max="1" width="9.1796875" style="5"/>
    <col min="2" max="2" width="14.453125" style="2" customWidth="1"/>
    <col min="3" max="3" width="32.7265625" style="2" customWidth="1"/>
    <col min="4" max="5" width="6.81640625" style="2" customWidth="1"/>
    <col min="6" max="6" width="8.7265625" style="2" bestFit="1" customWidth="1"/>
    <col min="7" max="8" width="9.1796875" style="2" customWidth="1"/>
    <col min="9" max="9" width="9.1796875" style="45" customWidth="1"/>
    <col min="10" max="11" width="9.1796875" style="2" customWidth="1"/>
    <col min="12" max="12" width="9.1796875" style="49" customWidth="1"/>
    <col min="13" max="13" width="4.453125" style="2" customWidth="1"/>
    <col min="14" max="14" width="17.81640625" style="49" customWidth="1"/>
    <col min="15" max="16384" width="9.1796875" style="2"/>
  </cols>
  <sheetData>
    <row r="1" spans="1:16" ht="54.75" customHeight="1" thickBot="1" x14ac:dyDescent="0.4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4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4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4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4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4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5" thickBot="1" x14ac:dyDescent="0.35">
      <c r="A7" s="23">
        <v>1</v>
      </c>
      <c r="B7" s="69" t="s">
        <v>22</v>
      </c>
      <c r="C7" s="70" t="s">
        <v>23</v>
      </c>
      <c r="D7" s="29">
        <v>10</v>
      </c>
      <c r="E7" s="29">
        <v>10</v>
      </c>
      <c r="F7" s="30">
        <v>17</v>
      </c>
      <c r="G7" s="29">
        <v>6</v>
      </c>
      <c r="H7" s="29">
        <v>8</v>
      </c>
      <c r="I7" s="9">
        <f>SUM(D7:H7)</f>
        <v>51</v>
      </c>
      <c r="J7" s="42"/>
      <c r="K7" s="42"/>
      <c r="L7" s="54">
        <f>SUM(I7,J7,K7)</f>
        <v>51</v>
      </c>
      <c r="M7" s="6"/>
      <c r="N7" s="43">
        <f>IF(L7&gt;50.499,L7,"Није положио(ла)")</f>
        <v>51</v>
      </c>
      <c r="O7" s="10">
        <f>IF(AND(L7&lt;101,L7&gt;90.499),10,IF(AND(L7&lt;90.5,L7&gt;80.499),9,IF(AND(L7&lt;80.5,L7&gt;70.499),8,IF(AND(L7&lt;70.5,L7&gt;60.499),7,IF(AND(L7&lt;60.5,L7&gt;50.499),6,5)))))</f>
        <v>6</v>
      </c>
      <c r="P7" s="1"/>
    </row>
    <row r="8" spans="1:16" ht="14.5" thickBot="1" x14ac:dyDescent="0.35">
      <c r="A8" s="24">
        <v>2</v>
      </c>
      <c r="B8" s="71" t="s">
        <v>24</v>
      </c>
      <c r="C8" s="72" t="s">
        <v>25</v>
      </c>
      <c r="D8" s="31">
        <v>8</v>
      </c>
      <c r="E8" s="31">
        <v>10</v>
      </c>
      <c r="F8" s="32">
        <v>10</v>
      </c>
      <c r="G8" s="31">
        <v>3</v>
      </c>
      <c r="H8" s="31">
        <v>1.5</v>
      </c>
      <c r="I8" s="11">
        <f t="shared" ref="I8:I71" si="0">SUM(D8:H8)</f>
        <v>32.5</v>
      </c>
      <c r="J8" s="39"/>
      <c r="K8" s="39"/>
      <c r="L8" s="55">
        <f t="shared" ref="L8:L71" si="1">SUM(I8,J8,K8)</f>
        <v>32.5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5" thickBot="1" x14ac:dyDescent="0.35">
      <c r="A9" s="24">
        <v>3</v>
      </c>
      <c r="B9" s="71" t="s">
        <v>26</v>
      </c>
      <c r="C9" s="72" t="s">
        <v>27</v>
      </c>
      <c r="D9" s="31">
        <v>9</v>
      </c>
      <c r="E9" s="31">
        <v>10</v>
      </c>
      <c r="F9" s="32">
        <v>10</v>
      </c>
      <c r="G9" s="31">
        <v>0.5</v>
      </c>
      <c r="H9" s="31">
        <v>0.5</v>
      </c>
      <c r="I9" s="11">
        <f t="shared" si="0"/>
        <v>30</v>
      </c>
      <c r="J9" s="39"/>
      <c r="K9" s="39"/>
      <c r="L9" s="55">
        <f t="shared" si="1"/>
        <v>30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5" thickBot="1" x14ac:dyDescent="0.35">
      <c r="A10" s="24">
        <v>4</v>
      </c>
      <c r="B10" s="71" t="s">
        <v>28</v>
      </c>
      <c r="C10" s="72" t="s">
        <v>29</v>
      </c>
      <c r="D10" s="33">
        <v>8</v>
      </c>
      <c r="E10" s="33">
        <v>9</v>
      </c>
      <c r="F10" s="34">
        <v>10</v>
      </c>
      <c r="G10" s="33">
        <v>5.5</v>
      </c>
      <c r="H10" s="33">
        <v>5.5</v>
      </c>
      <c r="I10" s="11">
        <f t="shared" si="0"/>
        <v>38</v>
      </c>
      <c r="J10" s="40"/>
      <c r="K10" s="40"/>
      <c r="L10" s="55">
        <f t="shared" si="1"/>
        <v>38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5" thickBot="1" x14ac:dyDescent="0.35">
      <c r="A11" s="24">
        <v>5</v>
      </c>
      <c r="B11" s="71" t="s">
        <v>30</v>
      </c>
      <c r="C11" s="72" t="s">
        <v>31</v>
      </c>
      <c r="D11" s="31">
        <v>8</v>
      </c>
      <c r="E11" s="31">
        <v>9</v>
      </c>
      <c r="F11" s="32">
        <v>10</v>
      </c>
      <c r="G11" s="31">
        <v>3</v>
      </c>
      <c r="H11" s="31">
        <v>3</v>
      </c>
      <c r="I11" s="11">
        <f t="shared" si="0"/>
        <v>33</v>
      </c>
      <c r="J11" s="39"/>
      <c r="K11" s="39"/>
      <c r="L11" s="55">
        <f t="shared" si="1"/>
        <v>33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5" thickBot="1" x14ac:dyDescent="0.35">
      <c r="A12" s="24">
        <v>6</v>
      </c>
      <c r="B12" s="71" t="s">
        <v>32</v>
      </c>
      <c r="C12" s="72" t="s">
        <v>33</v>
      </c>
      <c r="D12" s="31">
        <v>8</v>
      </c>
      <c r="E12" s="31">
        <v>9</v>
      </c>
      <c r="F12" s="32"/>
      <c r="G12" s="31">
        <v>6.5</v>
      </c>
      <c r="H12" s="31">
        <v>2.5</v>
      </c>
      <c r="I12" s="11">
        <f t="shared" si="0"/>
        <v>26</v>
      </c>
      <c r="J12" s="39"/>
      <c r="K12" s="39"/>
      <c r="L12" s="55">
        <f t="shared" si="1"/>
        <v>26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5" thickBot="1" x14ac:dyDescent="0.35">
      <c r="A13" s="24">
        <v>7</v>
      </c>
      <c r="B13" s="71" t="s">
        <v>34</v>
      </c>
      <c r="C13" s="72" t="s">
        <v>35</v>
      </c>
      <c r="D13" s="31">
        <v>0</v>
      </c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5" thickBot="1" x14ac:dyDescent="0.35">
      <c r="A14" s="24">
        <v>8</v>
      </c>
      <c r="B14" s="71" t="s">
        <v>36</v>
      </c>
      <c r="C14" s="72" t="s">
        <v>37</v>
      </c>
      <c r="D14" s="31">
        <v>7</v>
      </c>
      <c r="E14" s="31">
        <v>10</v>
      </c>
      <c r="F14" s="32">
        <v>7</v>
      </c>
      <c r="G14" s="31"/>
      <c r="H14" s="31">
        <v>6.5</v>
      </c>
      <c r="I14" s="11">
        <f t="shared" si="0"/>
        <v>30.5</v>
      </c>
      <c r="J14" s="39"/>
      <c r="K14" s="39"/>
      <c r="L14" s="55">
        <f t="shared" si="1"/>
        <v>30.5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5" thickBot="1" x14ac:dyDescent="0.35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14</v>
      </c>
      <c r="G15" s="31">
        <v>4.5</v>
      </c>
      <c r="H15" s="31">
        <v>12</v>
      </c>
      <c r="I15" s="11">
        <f t="shared" si="0"/>
        <v>50.5</v>
      </c>
      <c r="J15" s="39"/>
      <c r="K15" s="39"/>
      <c r="L15" s="55">
        <f t="shared" si="1"/>
        <v>50.5</v>
      </c>
      <c r="M15" s="7"/>
      <c r="N15" s="60">
        <f t="shared" si="2"/>
        <v>50.5</v>
      </c>
      <c r="O15" s="63">
        <f t="shared" si="3"/>
        <v>6</v>
      </c>
      <c r="P15" s="1"/>
    </row>
    <row r="16" spans="1:16" ht="14.5" thickBot="1" x14ac:dyDescent="0.35">
      <c r="A16" s="24">
        <v>10</v>
      </c>
      <c r="B16" s="71" t="s">
        <v>40</v>
      </c>
      <c r="C16" s="72" t="s">
        <v>41</v>
      </c>
      <c r="D16" s="31">
        <v>8</v>
      </c>
      <c r="E16" s="31">
        <v>10</v>
      </c>
      <c r="F16" s="32">
        <v>17</v>
      </c>
      <c r="G16" s="31">
        <v>6.5</v>
      </c>
      <c r="H16" s="31">
        <v>8.5</v>
      </c>
      <c r="I16" s="11">
        <f t="shared" si="0"/>
        <v>50</v>
      </c>
      <c r="J16" s="39"/>
      <c r="K16" s="39"/>
      <c r="L16" s="55">
        <f t="shared" si="1"/>
        <v>50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5" thickBot="1" x14ac:dyDescent="0.35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20</v>
      </c>
      <c r="G17" s="31">
        <v>9.5</v>
      </c>
      <c r="H17" s="31">
        <v>19</v>
      </c>
      <c r="I17" s="11">
        <f t="shared" si="0"/>
        <v>68.5</v>
      </c>
      <c r="J17" s="39"/>
      <c r="K17" s="39"/>
      <c r="L17" s="55">
        <f t="shared" si="1"/>
        <v>68.5</v>
      </c>
      <c r="M17" s="7"/>
      <c r="N17" s="60">
        <f t="shared" si="2"/>
        <v>68.5</v>
      </c>
      <c r="O17" s="63">
        <f t="shared" si="3"/>
        <v>7</v>
      </c>
      <c r="P17" s="1"/>
    </row>
    <row r="18" spans="1:16" ht="14.5" thickBot="1" x14ac:dyDescent="0.35">
      <c r="A18" s="24">
        <v>12</v>
      </c>
      <c r="B18" s="71" t="s">
        <v>44</v>
      </c>
      <c r="C18" s="72" t="s">
        <v>45</v>
      </c>
      <c r="D18" s="31">
        <v>8</v>
      </c>
      <c r="E18" s="31">
        <v>10</v>
      </c>
      <c r="F18" s="32">
        <v>18</v>
      </c>
      <c r="G18" s="31">
        <v>9.5</v>
      </c>
      <c r="H18" s="31">
        <v>15</v>
      </c>
      <c r="I18" s="11">
        <f t="shared" si="0"/>
        <v>60.5</v>
      </c>
      <c r="J18" s="39"/>
      <c r="K18" s="39"/>
      <c r="L18" s="55">
        <f t="shared" si="1"/>
        <v>60.5</v>
      </c>
      <c r="M18" s="7"/>
      <c r="N18" s="60">
        <f t="shared" si="2"/>
        <v>60.5</v>
      </c>
      <c r="O18" s="63">
        <f t="shared" si="3"/>
        <v>7</v>
      </c>
      <c r="P18" s="1"/>
    </row>
    <row r="19" spans="1:16" ht="14.5" thickBot="1" x14ac:dyDescent="0.35">
      <c r="A19" s="24">
        <v>13</v>
      </c>
      <c r="B19" s="71" t="s">
        <v>46</v>
      </c>
      <c r="C19" s="72" t="s">
        <v>47</v>
      </c>
      <c r="D19" s="31">
        <v>8</v>
      </c>
      <c r="E19" s="31">
        <v>10</v>
      </c>
      <c r="F19" s="32">
        <v>18</v>
      </c>
      <c r="G19" s="31">
        <v>9.5</v>
      </c>
      <c r="H19" s="31">
        <v>14.5</v>
      </c>
      <c r="I19" s="11">
        <f t="shared" si="0"/>
        <v>60</v>
      </c>
      <c r="J19" s="39"/>
      <c r="K19" s="39"/>
      <c r="L19" s="55">
        <f t="shared" si="1"/>
        <v>60</v>
      </c>
      <c r="M19" s="7"/>
      <c r="N19" s="60">
        <f t="shared" si="2"/>
        <v>60</v>
      </c>
      <c r="O19" s="63">
        <f t="shared" si="3"/>
        <v>6</v>
      </c>
      <c r="P19" s="1"/>
    </row>
    <row r="20" spans="1:16" ht="14.5" thickBot="1" x14ac:dyDescent="0.35">
      <c r="A20" s="24">
        <v>14</v>
      </c>
      <c r="B20" s="71" t="s">
        <v>48</v>
      </c>
      <c r="C20" s="72" t="s">
        <v>49</v>
      </c>
      <c r="D20" s="31">
        <v>10</v>
      </c>
      <c r="E20" s="31">
        <v>7</v>
      </c>
      <c r="F20" s="32">
        <v>8</v>
      </c>
      <c r="G20" s="31">
        <v>3</v>
      </c>
      <c r="H20" s="31">
        <v>2.5</v>
      </c>
      <c r="I20" s="11">
        <f t="shared" si="0"/>
        <v>30.5</v>
      </c>
      <c r="J20" s="39"/>
      <c r="K20" s="39"/>
      <c r="L20" s="55">
        <f t="shared" si="1"/>
        <v>30.5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5" thickBot="1" x14ac:dyDescent="0.35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>
        <v>16</v>
      </c>
      <c r="G21" s="31">
        <v>6.5</v>
      </c>
      <c r="H21" s="31">
        <v>12.5</v>
      </c>
      <c r="I21" s="11">
        <f t="shared" si="0"/>
        <v>55</v>
      </c>
      <c r="J21" s="39"/>
      <c r="K21" s="39"/>
      <c r="L21" s="55">
        <f t="shared" si="1"/>
        <v>55</v>
      </c>
      <c r="M21" s="7"/>
      <c r="N21" s="60">
        <f t="shared" si="2"/>
        <v>55</v>
      </c>
      <c r="O21" s="63">
        <f t="shared" si="3"/>
        <v>6</v>
      </c>
      <c r="P21" s="1"/>
    </row>
    <row r="22" spans="1:16" ht="14.5" thickBot="1" x14ac:dyDescent="0.35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19</v>
      </c>
      <c r="G22" s="31">
        <v>7</v>
      </c>
      <c r="H22" s="31">
        <v>12</v>
      </c>
      <c r="I22" s="11">
        <f t="shared" si="0"/>
        <v>58</v>
      </c>
      <c r="J22" s="39"/>
      <c r="K22" s="39"/>
      <c r="L22" s="55">
        <f t="shared" si="1"/>
        <v>58</v>
      </c>
      <c r="M22" s="7"/>
      <c r="N22" s="60">
        <f t="shared" si="2"/>
        <v>58</v>
      </c>
      <c r="O22" s="63">
        <f t="shared" si="3"/>
        <v>6</v>
      </c>
      <c r="P22" s="1"/>
    </row>
    <row r="23" spans="1:16" ht="14.5" thickBot="1" x14ac:dyDescent="0.35">
      <c r="A23" s="24">
        <v>17</v>
      </c>
      <c r="B23" s="71" t="s">
        <v>54</v>
      </c>
      <c r="C23" s="72" t="s">
        <v>55</v>
      </c>
      <c r="D23" s="31">
        <v>9</v>
      </c>
      <c r="E23" s="31">
        <v>10</v>
      </c>
      <c r="F23" s="32">
        <v>17</v>
      </c>
      <c r="G23" s="31">
        <v>9</v>
      </c>
      <c r="H23" s="31">
        <v>11.5</v>
      </c>
      <c r="I23" s="11">
        <f t="shared" si="0"/>
        <v>56.5</v>
      </c>
      <c r="J23" s="39"/>
      <c r="K23" s="39"/>
      <c r="L23" s="55">
        <f t="shared" si="1"/>
        <v>56.5</v>
      </c>
      <c r="M23" s="7"/>
      <c r="N23" s="60">
        <f t="shared" si="2"/>
        <v>56.5</v>
      </c>
      <c r="O23" s="63">
        <f t="shared" si="3"/>
        <v>6</v>
      </c>
      <c r="P23" s="1"/>
    </row>
    <row r="24" spans="1:16" ht="14.5" thickBot="1" x14ac:dyDescent="0.35">
      <c r="A24" s="24">
        <v>18</v>
      </c>
      <c r="B24" s="71" t="s">
        <v>56</v>
      </c>
      <c r="C24" s="72" t="s">
        <v>57</v>
      </c>
      <c r="D24" s="31">
        <v>9</v>
      </c>
      <c r="E24" s="31">
        <v>10</v>
      </c>
      <c r="F24" s="32">
        <v>13</v>
      </c>
      <c r="G24" s="31">
        <v>6</v>
      </c>
      <c r="H24" s="31">
        <v>7.5</v>
      </c>
      <c r="I24" s="11">
        <f t="shared" si="0"/>
        <v>45.5</v>
      </c>
      <c r="J24" s="39"/>
      <c r="K24" s="39"/>
      <c r="L24" s="55">
        <f t="shared" si="1"/>
        <v>45.5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5" thickBot="1" x14ac:dyDescent="0.35">
      <c r="A25" s="24">
        <v>19</v>
      </c>
      <c r="B25" s="71" t="s">
        <v>58</v>
      </c>
      <c r="C25" s="72" t="s">
        <v>59</v>
      </c>
      <c r="D25" s="31">
        <v>7</v>
      </c>
      <c r="E25" s="31">
        <v>10</v>
      </c>
      <c r="F25" s="32">
        <v>17</v>
      </c>
      <c r="G25" s="31"/>
      <c r="H25" s="31"/>
      <c r="I25" s="11">
        <f t="shared" si="0"/>
        <v>34</v>
      </c>
      <c r="J25" s="39"/>
      <c r="K25" s="39"/>
      <c r="L25" s="55">
        <f t="shared" si="1"/>
        <v>34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5" thickBot="1" x14ac:dyDescent="0.35">
      <c r="A26" s="24">
        <v>20</v>
      </c>
      <c r="B26" s="71" t="s">
        <v>60</v>
      </c>
      <c r="C26" s="72" t="s">
        <v>61</v>
      </c>
      <c r="D26" s="31">
        <v>8</v>
      </c>
      <c r="E26" s="31">
        <v>10</v>
      </c>
      <c r="F26" s="32">
        <v>8</v>
      </c>
      <c r="G26" s="31">
        <v>7.5</v>
      </c>
      <c r="H26" s="31">
        <v>9.5</v>
      </c>
      <c r="I26" s="11">
        <f t="shared" si="0"/>
        <v>43</v>
      </c>
      <c r="J26" s="39"/>
      <c r="K26" s="39"/>
      <c r="L26" s="55">
        <f t="shared" si="1"/>
        <v>43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5" thickBot="1" x14ac:dyDescent="0.35">
      <c r="A27" s="24">
        <v>21</v>
      </c>
      <c r="B27" s="71" t="s">
        <v>62</v>
      </c>
      <c r="C27" s="72" t="s">
        <v>63</v>
      </c>
      <c r="D27" s="31">
        <v>8</v>
      </c>
      <c r="E27" s="31">
        <v>8</v>
      </c>
      <c r="F27" s="32">
        <v>18</v>
      </c>
      <c r="G27" s="31">
        <v>9</v>
      </c>
      <c r="H27" s="31">
        <v>8</v>
      </c>
      <c r="I27" s="11">
        <f t="shared" si="0"/>
        <v>51</v>
      </c>
      <c r="J27" s="39"/>
      <c r="K27" s="39"/>
      <c r="L27" s="55">
        <f t="shared" si="1"/>
        <v>51</v>
      </c>
      <c r="M27" s="7"/>
      <c r="N27" s="60">
        <f t="shared" si="2"/>
        <v>51</v>
      </c>
      <c r="O27" s="63">
        <f t="shared" si="3"/>
        <v>6</v>
      </c>
      <c r="P27" s="1"/>
    </row>
    <row r="28" spans="1:16" ht="14.5" thickBot="1" x14ac:dyDescent="0.35">
      <c r="A28" s="24">
        <v>22</v>
      </c>
      <c r="B28" s="71" t="s">
        <v>64</v>
      </c>
      <c r="C28" s="72" t="s">
        <v>65</v>
      </c>
      <c r="D28" s="31">
        <v>9</v>
      </c>
      <c r="E28" s="31">
        <v>9</v>
      </c>
      <c r="F28" s="32">
        <v>20</v>
      </c>
      <c r="G28" s="31">
        <v>7.5</v>
      </c>
      <c r="H28" s="31">
        <v>19.5</v>
      </c>
      <c r="I28" s="11">
        <f t="shared" si="0"/>
        <v>65</v>
      </c>
      <c r="J28" s="39"/>
      <c r="K28" s="39"/>
      <c r="L28" s="55">
        <f t="shared" si="1"/>
        <v>65</v>
      </c>
      <c r="M28" s="7"/>
      <c r="N28" s="60">
        <f t="shared" si="2"/>
        <v>65</v>
      </c>
      <c r="O28" s="63">
        <f t="shared" si="3"/>
        <v>7</v>
      </c>
      <c r="P28" s="1"/>
    </row>
    <row r="29" spans="1:16" ht="14.5" thickBot="1" x14ac:dyDescent="0.35">
      <c r="A29" s="24">
        <v>23</v>
      </c>
      <c r="B29" s="71" t="s">
        <v>66</v>
      </c>
      <c r="C29" s="72" t="s">
        <v>67</v>
      </c>
      <c r="D29" s="31">
        <v>8</v>
      </c>
      <c r="E29" s="31">
        <v>8</v>
      </c>
      <c r="F29" s="32">
        <v>18</v>
      </c>
      <c r="G29" s="31">
        <v>7</v>
      </c>
      <c r="H29" s="31">
        <v>15</v>
      </c>
      <c r="I29" s="11">
        <f t="shared" si="0"/>
        <v>56</v>
      </c>
      <c r="J29" s="39"/>
      <c r="K29" s="39"/>
      <c r="L29" s="55">
        <f t="shared" si="1"/>
        <v>56</v>
      </c>
      <c r="M29" s="7"/>
      <c r="N29" s="60">
        <f t="shared" si="2"/>
        <v>56</v>
      </c>
      <c r="O29" s="63">
        <f t="shared" si="3"/>
        <v>6</v>
      </c>
      <c r="P29" s="1"/>
    </row>
    <row r="30" spans="1:16" ht="14.5" thickBot="1" x14ac:dyDescent="0.35">
      <c r="A30" s="24">
        <v>24</v>
      </c>
      <c r="B30" s="71" t="s">
        <v>68</v>
      </c>
      <c r="C30" s="72" t="s">
        <v>69</v>
      </c>
      <c r="D30" s="31">
        <v>8</v>
      </c>
      <c r="E30" s="31">
        <v>10</v>
      </c>
      <c r="F30" s="32">
        <v>17</v>
      </c>
      <c r="G30" s="31">
        <v>9</v>
      </c>
      <c r="H30" s="31">
        <v>18</v>
      </c>
      <c r="I30" s="11">
        <f t="shared" si="0"/>
        <v>62</v>
      </c>
      <c r="J30" s="39"/>
      <c r="K30" s="39"/>
      <c r="L30" s="55">
        <f t="shared" si="1"/>
        <v>62</v>
      </c>
      <c r="M30" s="7"/>
      <c r="N30" s="60">
        <f t="shared" si="2"/>
        <v>62</v>
      </c>
      <c r="O30" s="63">
        <f t="shared" si="3"/>
        <v>7</v>
      </c>
      <c r="P30" s="1"/>
    </row>
    <row r="31" spans="1:16" ht="14.5" thickBot="1" x14ac:dyDescent="0.35">
      <c r="A31" s="24">
        <v>25</v>
      </c>
      <c r="B31" s="71" t="s">
        <v>70</v>
      </c>
      <c r="C31" s="72" t="s">
        <v>71</v>
      </c>
      <c r="D31" s="31">
        <v>8</v>
      </c>
      <c r="E31" s="31">
        <v>10</v>
      </c>
      <c r="F31" s="32">
        <v>17</v>
      </c>
      <c r="G31" s="31">
        <v>9</v>
      </c>
      <c r="H31" s="31">
        <v>17</v>
      </c>
      <c r="I31" s="11">
        <f t="shared" si="0"/>
        <v>61</v>
      </c>
      <c r="J31" s="39"/>
      <c r="K31" s="39"/>
      <c r="L31" s="55">
        <f t="shared" si="1"/>
        <v>61</v>
      </c>
      <c r="M31" s="7"/>
      <c r="N31" s="60">
        <f t="shared" si="2"/>
        <v>61</v>
      </c>
      <c r="O31" s="63">
        <f t="shared" si="3"/>
        <v>7</v>
      </c>
      <c r="P31" s="1"/>
    </row>
    <row r="32" spans="1:16" ht="14.5" thickBot="1" x14ac:dyDescent="0.35">
      <c r="A32" s="24">
        <v>26</v>
      </c>
      <c r="B32" s="71" t="s">
        <v>72</v>
      </c>
      <c r="C32" s="72" t="s">
        <v>73</v>
      </c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5" thickBot="1" x14ac:dyDescent="0.35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5" thickBot="1" x14ac:dyDescent="0.35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5" thickBot="1" x14ac:dyDescent="0.35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5" thickBot="1" x14ac:dyDescent="0.35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5" thickBot="1" x14ac:dyDescent="0.35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5" thickBot="1" x14ac:dyDescent="0.35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5" thickBot="1" x14ac:dyDescent="0.35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5" thickBot="1" x14ac:dyDescent="0.35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5" thickBot="1" x14ac:dyDescent="0.35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5" thickBot="1" x14ac:dyDescent="0.35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5" thickBot="1" x14ac:dyDescent="0.35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5" thickBot="1" x14ac:dyDescent="0.35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5" thickBot="1" x14ac:dyDescent="0.35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5" thickBot="1" x14ac:dyDescent="0.35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5" thickBot="1" x14ac:dyDescent="0.35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5" thickBot="1" x14ac:dyDescent="0.35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5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5" thickBot="1" x14ac:dyDescent="0.35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5" thickBot="1" x14ac:dyDescent="0.35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5" thickBot="1" x14ac:dyDescent="0.35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5" thickBot="1" x14ac:dyDescent="0.35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5" thickBot="1" x14ac:dyDescent="0.35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5" thickBot="1" x14ac:dyDescent="0.35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5" thickBot="1" x14ac:dyDescent="0.35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5" thickBot="1" x14ac:dyDescent="0.35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5" thickBot="1" x14ac:dyDescent="0.35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5" thickBot="1" x14ac:dyDescent="0.35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5" thickBot="1" x14ac:dyDescent="0.35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5" thickBot="1" x14ac:dyDescent="0.35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5" thickBot="1" x14ac:dyDescent="0.35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5" thickBot="1" x14ac:dyDescent="0.35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5" thickBot="1" x14ac:dyDescent="0.35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5" thickBot="1" x14ac:dyDescent="0.35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5" thickBot="1" x14ac:dyDescent="0.35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5" thickBot="1" x14ac:dyDescent="0.35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5" thickBot="1" x14ac:dyDescent="0.35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5" thickBot="1" x14ac:dyDescent="0.35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5" thickBot="1" x14ac:dyDescent="0.35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5" thickBot="1" x14ac:dyDescent="0.35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5" thickBot="1" x14ac:dyDescent="0.35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5" thickBot="1" x14ac:dyDescent="0.35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5" thickBot="1" x14ac:dyDescent="0.35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5" thickBot="1" x14ac:dyDescent="0.35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5" thickBot="1" x14ac:dyDescent="0.35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5" thickBot="1" x14ac:dyDescent="0.35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5" thickBot="1" x14ac:dyDescent="0.35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5" thickBot="1" x14ac:dyDescent="0.35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5" thickBot="1" x14ac:dyDescent="0.35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5" thickBot="1" x14ac:dyDescent="0.35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5" thickBot="1" x14ac:dyDescent="0.35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5" thickBot="1" x14ac:dyDescent="0.35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5" thickBot="1" x14ac:dyDescent="0.35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5" thickBot="1" x14ac:dyDescent="0.35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5" thickBot="1" x14ac:dyDescent="0.35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5" thickBot="1" x14ac:dyDescent="0.35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5" thickBot="1" x14ac:dyDescent="0.35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5" thickBot="1" x14ac:dyDescent="0.35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5" thickBot="1" x14ac:dyDescent="0.35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5" thickBot="1" x14ac:dyDescent="0.35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5" thickBot="1" x14ac:dyDescent="0.35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5" thickBot="1" x14ac:dyDescent="0.35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5" thickBot="1" x14ac:dyDescent="0.35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5" thickBot="1" x14ac:dyDescent="0.35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5" thickBot="1" x14ac:dyDescent="0.35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5" thickBot="1" x14ac:dyDescent="0.35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5" thickBot="1" x14ac:dyDescent="0.35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5" thickBot="1" x14ac:dyDescent="0.35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5" thickBot="1" x14ac:dyDescent="0.35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5" thickBot="1" x14ac:dyDescent="0.35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5" thickBot="1" x14ac:dyDescent="0.35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5" thickBot="1" x14ac:dyDescent="0.35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5" thickBot="1" x14ac:dyDescent="0.35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5" thickBot="1" x14ac:dyDescent="0.35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5" thickBot="1" x14ac:dyDescent="0.35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5" thickBot="1" x14ac:dyDescent="0.35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5" thickBot="1" x14ac:dyDescent="0.35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5" thickBot="1" x14ac:dyDescent="0.35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5" thickBot="1" x14ac:dyDescent="0.35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5" thickBot="1" x14ac:dyDescent="0.35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5" thickBot="1" x14ac:dyDescent="0.35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5" thickBot="1" x14ac:dyDescent="0.35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5" thickBot="1" x14ac:dyDescent="0.35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5" thickBot="1" x14ac:dyDescent="0.35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5" thickBot="1" x14ac:dyDescent="0.35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5" thickBot="1" x14ac:dyDescent="0.35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5" thickBot="1" x14ac:dyDescent="0.35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5" thickBot="1" x14ac:dyDescent="0.35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5" thickBot="1" x14ac:dyDescent="0.35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5" thickBot="1" x14ac:dyDescent="0.35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5" thickBot="1" x14ac:dyDescent="0.35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5" thickBot="1" x14ac:dyDescent="0.35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5" thickBot="1" x14ac:dyDescent="0.35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5" thickBot="1" x14ac:dyDescent="0.35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5" thickBot="1" x14ac:dyDescent="0.35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5" thickBot="1" x14ac:dyDescent="0.35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5" thickBot="1" x14ac:dyDescent="0.35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5" thickBot="1" x14ac:dyDescent="0.35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5" thickBot="1" x14ac:dyDescent="0.35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5" thickBot="1" x14ac:dyDescent="0.35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5" thickBot="1" x14ac:dyDescent="0.35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5" thickBot="1" x14ac:dyDescent="0.35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5" thickBot="1" x14ac:dyDescent="0.35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5" thickBot="1" x14ac:dyDescent="0.35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5" thickBot="1" x14ac:dyDescent="0.35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5" thickBot="1" x14ac:dyDescent="0.35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5" thickBot="1" x14ac:dyDescent="0.35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5" thickBot="1" x14ac:dyDescent="0.35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5" thickBot="1" x14ac:dyDescent="0.35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5" thickBot="1" x14ac:dyDescent="0.35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5" thickBot="1" x14ac:dyDescent="0.35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5" thickBot="1" x14ac:dyDescent="0.35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5" thickBot="1" x14ac:dyDescent="0.35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5" thickBot="1" x14ac:dyDescent="0.35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5" thickBot="1" x14ac:dyDescent="0.35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5" thickBot="1" x14ac:dyDescent="0.35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5" thickBot="1" x14ac:dyDescent="0.35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5" thickBot="1" x14ac:dyDescent="0.35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5" thickBot="1" x14ac:dyDescent="0.35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5" thickBot="1" x14ac:dyDescent="0.35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5" thickBot="1" x14ac:dyDescent="0.35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5" thickBot="1" x14ac:dyDescent="0.35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5" thickBot="1" x14ac:dyDescent="0.35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5" thickBot="1" x14ac:dyDescent="0.35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5" thickBot="1" x14ac:dyDescent="0.35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5" thickBot="1" x14ac:dyDescent="0.35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5" thickBot="1" x14ac:dyDescent="0.35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5" thickBot="1" x14ac:dyDescent="0.35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5" thickBot="1" x14ac:dyDescent="0.35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5" thickBot="1" x14ac:dyDescent="0.35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5" thickBot="1" x14ac:dyDescent="0.35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5" thickBot="1" x14ac:dyDescent="0.35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5" thickBot="1" x14ac:dyDescent="0.35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5" thickBot="1" x14ac:dyDescent="0.35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5" thickBot="1" x14ac:dyDescent="0.35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5" thickBot="1" x14ac:dyDescent="0.35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5" thickBot="1" x14ac:dyDescent="0.35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5" thickBot="1" x14ac:dyDescent="0.35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5" thickBot="1" x14ac:dyDescent="0.35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5" thickBot="1" x14ac:dyDescent="0.35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5" thickBot="1" x14ac:dyDescent="0.35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5" thickBot="1" x14ac:dyDescent="0.35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5" thickBot="1" x14ac:dyDescent="0.35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5" thickBot="1" x14ac:dyDescent="0.35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5" thickBot="1" x14ac:dyDescent="0.35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5" thickBot="1" x14ac:dyDescent="0.35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5" thickBot="1" x14ac:dyDescent="0.35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5" thickBot="1" x14ac:dyDescent="0.35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5" thickBot="1" x14ac:dyDescent="0.35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5" thickBot="1" x14ac:dyDescent="0.35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5" thickBot="1" x14ac:dyDescent="0.35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5" thickBot="1" x14ac:dyDescent="0.35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5" thickBot="1" x14ac:dyDescent="0.35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5" thickBot="1" x14ac:dyDescent="0.35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5" thickBot="1" x14ac:dyDescent="0.35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5" thickBot="1" x14ac:dyDescent="0.35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5" thickBot="1" x14ac:dyDescent="0.35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5" thickBot="1" x14ac:dyDescent="0.35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5" thickBot="1" x14ac:dyDescent="0.35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5" thickBot="1" x14ac:dyDescent="0.35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5" thickBot="1" x14ac:dyDescent="0.35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5" thickBot="1" x14ac:dyDescent="0.35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5" thickBot="1" x14ac:dyDescent="0.35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5" thickBot="1" x14ac:dyDescent="0.35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5" thickBot="1" x14ac:dyDescent="0.35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5" thickBot="1" x14ac:dyDescent="0.35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5" thickBot="1" x14ac:dyDescent="0.35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5" thickBot="1" x14ac:dyDescent="0.35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5" thickBot="1" x14ac:dyDescent="0.35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5" thickBot="1" x14ac:dyDescent="0.35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5" thickBot="1" x14ac:dyDescent="0.35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5" thickBot="1" x14ac:dyDescent="0.35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5" thickBot="1" x14ac:dyDescent="0.35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5" thickBot="1" x14ac:dyDescent="0.35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5" thickBot="1" x14ac:dyDescent="0.35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5" thickBot="1" x14ac:dyDescent="0.35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5" thickBot="1" x14ac:dyDescent="0.35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5" thickBot="1" x14ac:dyDescent="0.35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5" thickBot="1" x14ac:dyDescent="0.35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5" thickBot="1" x14ac:dyDescent="0.35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5" thickBot="1" x14ac:dyDescent="0.35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5" thickBot="1" x14ac:dyDescent="0.35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5" thickBot="1" x14ac:dyDescent="0.35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5" thickBot="1" x14ac:dyDescent="0.35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5" thickBot="1" x14ac:dyDescent="0.35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5" thickBot="1" x14ac:dyDescent="0.35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5" thickBot="1" x14ac:dyDescent="0.35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5" thickBot="1" x14ac:dyDescent="0.35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5" thickBot="1" x14ac:dyDescent="0.35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5" thickBot="1" x14ac:dyDescent="0.35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5" thickBot="1" x14ac:dyDescent="0.35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5" thickBot="1" x14ac:dyDescent="0.35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5" thickBot="1" x14ac:dyDescent="0.35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5" thickBot="1" x14ac:dyDescent="0.35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5" thickBot="1" x14ac:dyDescent="0.35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5" thickBot="1" x14ac:dyDescent="0.35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5" thickBot="1" x14ac:dyDescent="0.35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5" thickBot="1" x14ac:dyDescent="0.35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5" thickBot="1" x14ac:dyDescent="0.35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5" thickBot="1" x14ac:dyDescent="0.35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5" thickBot="1" x14ac:dyDescent="0.35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5" thickBot="1" x14ac:dyDescent="0.35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5" thickBot="1" x14ac:dyDescent="0.35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5" thickBot="1" x14ac:dyDescent="0.35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5" thickBot="1" x14ac:dyDescent="0.35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5" thickBot="1" x14ac:dyDescent="0.35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5" thickBot="1" x14ac:dyDescent="0.35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5" thickBot="1" x14ac:dyDescent="0.35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5" thickBot="1" x14ac:dyDescent="0.35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5" thickBot="1" x14ac:dyDescent="0.35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5" thickBot="1" x14ac:dyDescent="0.35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5" thickBot="1" x14ac:dyDescent="0.35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3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3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3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3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3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3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3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3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3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3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3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3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3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3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3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3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3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3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3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3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3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3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3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5" thickBot="1" x14ac:dyDescent="0.35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Ljiljana Antic</cp:lastModifiedBy>
  <cp:lastPrinted>2023-05-22T06:44:21Z</cp:lastPrinted>
  <dcterms:created xsi:type="dcterms:W3CDTF">2012-05-10T08:39:06Z</dcterms:created>
  <dcterms:modified xsi:type="dcterms:W3CDTF">2023-05-31T15:45:29Z</dcterms:modified>
</cp:coreProperties>
</file>