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635" yWindow="75" windowWidth="14955" windowHeight="1176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<sst xmlns="http://schemas.openxmlformats.org/spreadsheetml/2006/main" count="77" uniqueCount="77">
  <si>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</si>
  <si>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</si>
  <si>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</si>
  <si>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</si>
  <si>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</si>
  <si>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</si>
  <si>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</si>
  <si>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</si>
  <si>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</si>
  <si>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</si>
  <si>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</si>
  <si>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</si>
  <si>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</si>
  <si>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</si>
  <si>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</si>
  <si>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</si>
  <si>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</si>
  <si>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</si>
  <si>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</si>
  <si>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</si>
  <si>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</si>
  <si>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СМСБ3525 Здравствена нега у гинекологији 1</t>
  </si>
  <si>
    <r>
      <rPr>
        <sz val="10"/>
        <color rgb="FF000000"/>
        <rFont val="Times New Roman"/>
        <family val="1"/>
      </rPr>
      <t>2018/4047-IV</t>
    </r>
  </si>
  <si>
    <r>
      <rPr>
        <sz val="10"/>
        <color rgb="FF000000"/>
        <rFont val="Times New Roman"/>
        <family val="1"/>
      </rPr>
      <t>Радисављевић Александра</t>
    </r>
  </si>
  <si>
    <r>
      <rPr>
        <sz val="10"/>
        <color rgb="FF000000"/>
        <rFont val="Times New Roman"/>
        <family val="1"/>
      </rPr>
      <t>2019/4204-IV</t>
    </r>
  </si>
  <si>
    <r>
      <rPr>
        <sz val="10"/>
        <color rgb="FF000000"/>
        <rFont val="Times New Roman"/>
        <family val="1"/>
      </rPr>
      <t>Васић Бојана</t>
    </r>
  </si>
  <si>
    <r>
      <rPr>
        <sz val="10"/>
        <color rgb="FF000000"/>
        <rFont val="Times New Roman"/>
        <family val="1"/>
      </rPr>
      <t>2019/4273-IV</t>
    </r>
  </si>
  <si>
    <r>
      <rPr>
        <sz val="10"/>
        <color rgb="FF000000"/>
        <rFont val="Times New Roman"/>
        <family val="1"/>
      </rPr>
      <t>Трујић Вељко</t>
    </r>
  </si>
  <si>
    <r>
      <rPr>
        <sz val="10"/>
        <color rgb="FF000000"/>
        <rFont val="Times New Roman"/>
        <family val="1"/>
      </rPr>
      <t>2019/4462-IV</t>
    </r>
  </si>
  <si>
    <r>
      <rPr>
        <sz val="10"/>
        <color rgb="FF000000"/>
        <rFont val="Times New Roman"/>
        <family val="1"/>
      </rPr>
      <t>Арсић Сара</t>
    </r>
  </si>
  <si>
    <r>
      <rPr>
        <sz val="10"/>
        <color rgb="FF000000"/>
        <rFont val="Times New Roman"/>
        <family val="1"/>
      </rPr>
      <t>2019/4543-IV</t>
    </r>
  </si>
  <si>
    <r>
      <rPr>
        <sz val="10"/>
        <color rgb="FF000000"/>
        <rFont val="Times New Roman"/>
        <family val="1"/>
      </rPr>
      <t>Маринковић Валентина</t>
    </r>
  </si>
  <si>
    <r>
      <rPr>
        <sz val="10"/>
        <color rgb="FF000000"/>
        <rFont val="Times New Roman"/>
        <family val="1"/>
      </rPr>
      <t>2019/4597-IV</t>
    </r>
  </si>
  <si>
    <r>
      <rPr>
        <sz val="10"/>
        <color rgb="FF000000"/>
        <rFont val="Times New Roman"/>
        <family val="1"/>
      </rPr>
      <t>Кривокућа Наталија</t>
    </r>
  </si>
  <si>
    <r>
      <rPr>
        <sz val="10"/>
        <color rgb="FF000000"/>
        <rFont val="Times New Roman"/>
        <family val="1"/>
      </rPr>
      <t>2020/4644-IV</t>
    </r>
  </si>
  <si>
    <r>
      <rPr>
        <sz val="10"/>
        <color rgb="FF000000"/>
        <rFont val="Times New Roman"/>
        <family val="1"/>
      </rPr>
      <t>Нојић Алексанра</t>
    </r>
  </si>
  <si>
    <r>
      <rPr>
        <sz val="10"/>
        <color rgb="FF000000"/>
        <rFont val="Times New Roman"/>
        <family val="1"/>
      </rPr>
      <t>2020/4676-IV</t>
    </r>
  </si>
  <si>
    <r>
      <rPr>
        <sz val="10"/>
        <color rgb="FF000000"/>
        <rFont val="Times New Roman"/>
        <family val="1"/>
      </rPr>
      <t>Станојевић Анђела</t>
    </r>
  </si>
  <si>
    <r>
      <rPr>
        <sz val="10"/>
        <color rgb="FF000000"/>
        <rFont val="Times New Roman"/>
        <family val="1"/>
      </rPr>
      <t>2020/4678-IV</t>
    </r>
  </si>
  <si>
    <r>
      <rPr>
        <sz val="10"/>
        <color rgb="FF000000"/>
        <rFont val="Times New Roman"/>
        <family val="1"/>
      </rPr>
      <t>Красић Андријана</t>
    </r>
  </si>
  <si>
    <r>
      <rPr>
        <sz val="10"/>
        <color rgb="FF000000"/>
        <rFont val="Times New Roman"/>
        <family val="1"/>
      </rPr>
      <t>2020/4702-IV</t>
    </r>
  </si>
  <si>
    <r>
      <rPr>
        <sz val="10"/>
        <color rgb="FF000000"/>
        <rFont val="Times New Roman"/>
        <family val="1"/>
      </rPr>
      <t>Ђикић Емилија</t>
    </r>
  </si>
  <si>
    <r>
      <rPr>
        <sz val="10"/>
        <color rgb="FF000000"/>
        <rFont val="Times New Roman"/>
        <family val="1"/>
      </rPr>
      <t>2020/4726-IV</t>
    </r>
  </si>
  <si>
    <r>
      <rPr>
        <sz val="10"/>
        <color rgb="FF000000"/>
        <rFont val="Times New Roman"/>
        <family val="1"/>
      </rPr>
      <t>Трифуновић Ивана</t>
    </r>
  </si>
  <si>
    <r>
      <rPr>
        <sz val="10"/>
        <color rgb="FF000000"/>
        <rFont val="Times New Roman"/>
        <family val="1"/>
      </rPr>
      <t>2020/4728-IV</t>
    </r>
  </si>
  <si>
    <r>
      <rPr>
        <sz val="10"/>
        <color rgb="FF000000"/>
        <rFont val="Times New Roman"/>
        <family val="1"/>
      </rPr>
      <t>Марковић Милица</t>
    </r>
  </si>
  <si>
    <r>
      <rPr>
        <sz val="10"/>
        <color rgb="FF000000"/>
        <rFont val="Times New Roman"/>
        <family val="1"/>
      </rPr>
      <t>2020/4776-IV</t>
    </r>
  </si>
  <si>
    <r>
      <rPr>
        <sz val="10"/>
        <color rgb="FF000000"/>
        <rFont val="Times New Roman"/>
        <family val="1"/>
      </rPr>
      <t>Јанковић Теодора</t>
    </r>
  </si>
  <si>
    <r>
      <rPr>
        <sz val="10"/>
        <color rgb="FF000000"/>
        <rFont val="Times New Roman"/>
        <family val="1"/>
      </rPr>
      <t>2020/4798-IV</t>
    </r>
  </si>
  <si>
    <r>
      <rPr>
        <sz val="10"/>
        <color rgb="FF000000"/>
        <rFont val="Times New Roman"/>
        <family val="1"/>
      </rPr>
      <t>Обућина Сања</t>
    </r>
  </si>
  <si>
    <r>
      <rPr>
        <sz val="10"/>
        <color rgb="FF000000"/>
        <rFont val="Times New Roman"/>
        <family val="1"/>
      </rPr>
      <t>2020/4799-IV</t>
    </r>
  </si>
  <si>
    <r>
      <rPr>
        <sz val="10"/>
        <color rgb="FF000000"/>
        <rFont val="Times New Roman"/>
        <family val="1"/>
      </rPr>
      <t>Ђурић Анђела</t>
    </r>
  </si>
  <si>
    <r>
      <rPr>
        <sz val="10"/>
        <color rgb="FF000000"/>
        <rFont val="Times New Roman"/>
        <family val="1"/>
      </rPr>
      <t>2020/4803-IV</t>
    </r>
  </si>
  <si>
    <r>
      <rPr>
        <sz val="10"/>
        <color rgb="FF000000"/>
        <rFont val="Times New Roman"/>
        <family val="1"/>
      </rPr>
      <t>Алексић Јана</t>
    </r>
  </si>
  <si>
    <r>
      <rPr>
        <sz val="10"/>
        <color rgb="FF000000"/>
        <rFont val="Times New Roman"/>
        <family val="1"/>
      </rPr>
      <t>2020/4812-IV</t>
    </r>
  </si>
  <si>
    <r>
      <rPr>
        <sz val="10"/>
        <color rgb="FF000000"/>
        <rFont val="Times New Roman"/>
        <family val="1"/>
      </rPr>
      <t>Михајловић Сара</t>
    </r>
  </si>
  <si>
    <r>
      <rPr>
        <sz val="10"/>
        <color rgb="FF000000"/>
        <rFont val="Times New Roman"/>
        <family val="1"/>
      </rPr>
      <t>2020/4837-IV</t>
    </r>
  </si>
  <si>
    <r>
      <rPr>
        <sz val="10"/>
        <color rgb="FF000000"/>
        <rFont val="Times New Roman"/>
        <family val="1"/>
      </rPr>
      <t>Милутиновић Николина</t>
    </r>
  </si>
  <si>
    <r>
      <rPr>
        <sz val="10"/>
        <color rgb="FF000000"/>
        <rFont val="Times New Roman"/>
        <family val="1"/>
      </rPr>
      <t>2020/4858-IV</t>
    </r>
  </si>
  <si>
    <r>
      <rPr>
        <sz val="10"/>
        <color rgb="FF000000"/>
        <rFont val="Times New Roman"/>
        <family val="1"/>
      </rPr>
      <t>Пелевић Јована</t>
    </r>
  </si>
  <si>
    <r>
      <rPr>
        <sz val="10"/>
        <color rgb="FF000000"/>
        <rFont val="Times New Roman"/>
        <family val="1"/>
      </rPr>
      <t>2020/4860-IV</t>
    </r>
  </si>
  <si>
    <r>
      <rPr>
        <sz val="10"/>
        <color rgb="FF000000"/>
        <rFont val="Times New Roman"/>
        <family val="1"/>
      </rPr>
      <t>Црнчевић Теодора</t>
    </r>
  </si>
  <si>
    <r>
      <rPr>
        <sz val="10"/>
        <color rgb="FF000000"/>
        <rFont val="Times New Roman"/>
        <family val="1"/>
      </rPr>
      <t>2020/4867-IV</t>
    </r>
  </si>
  <si>
    <r>
      <rPr>
        <sz val="10"/>
        <color rgb="FF000000"/>
        <rFont val="Times New Roman"/>
        <family val="1"/>
      </rPr>
      <t>Рајковић Милица</t>
    </r>
  </si>
  <si>
    <r>
      <rPr>
        <sz val="10"/>
        <color rgb="FF000000"/>
        <rFont val="Times New Roman"/>
        <family val="1"/>
      </rPr>
      <t>2020/4892-IV</t>
    </r>
  </si>
  <si>
    <r>
      <rPr>
        <sz val="10"/>
        <color rgb="FF000000"/>
        <rFont val="Times New Roman"/>
        <family val="1"/>
      </rPr>
      <t>Милановић Јована</t>
    </r>
  </si>
  <si>
    <r>
      <rPr>
        <sz val="10"/>
        <color rgb="FF000000"/>
        <rFont val="Times New Roman"/>
        <family val="1"/>
      </rPr>
      <t>2020/4893-IV</t>
    </r>
  </si>
  <si>
    <r>
      <rPr>
        <sz val="10"/>
        <color rgb="FF000000"/>
        <rFont val="Times New Roman"/>
        <family val="1"/>
      </rPr>
      <t>Лукић Тамара</t>
    </r>
  </si>
  <si>
    <r>
      <rPr>
        <sz val="10"/>
        <color rgb="FF000000"/>
        <rFont val="Times New Roman"/>
        <family val="1"/>
      </rPr>
      <t>2020/4911-IV</t>
    </r>
  </si>
  <si>
    <r>
      <rPr>
        <sz val="10"/>
        <color rgb="FF000000"/>
        <rFont val="Times New Roman"/>
        <family val="1"/>
      </rPr>
      <t>Трајковић Ивана</t>
    </r>
  </si>
  <si>
    <r>
      <rPr>
        <sz val="10"/>
        <color rgb="FF000000"/>
        <rFont val="Times New Roman"/>
        <family val="1"/>
      </rPr>
      <t>2020/4916-IV</t>
    </r>
  </si>
  <si>
    <r>
      <rPr>
        <sz val="10"/>
        <color rgb="FF000000"/>
        <rFont val="Times New Roman"/>
        <family val="1"/>
      </rPr>
      <t>Богдановић Хелена</t>
    </r>
  </si>
  <si>
    <r>
      <rPr>
        <sz val="10"/>
        <color rgb="FF000000"/>
        <rFont val="Times New Roman"/>
        <family val="1"/>
      </rPr>
      <t>2020/4928-IV</t>
    </r>
  </si>
  <si>
    <r>
      <rPr>
        <sz val="10"/>
        <color rgb="FF000000"/>
        <rFont val="Times New Roman"/>
        <family val="1"/>
      </rPr>
      <t>Станковић Марија</t>
    </r>
  </si>
  <si>
    <t>12СМСБ3524 Здравствена нега у гинекологији 1</t>
  </si>
  <si>
    <r>
      <rPr>
        <sz val="10"/>
        <color rgb="FF000000"/>
        <rFont val="Times New Roman"/>
        <family val="1"/>
      </rPr>
      <t>2014/811-IV</t>
    </r>
  </si>
  <si>
    <r>
      <rPr>
        <sz val="10"/>
        <color rgb="FF000000"/>
        <rFont val="Times New Roman"/>
        <family val="1"/>
      </rPr>
      <t>Коњикушић Леа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</si>
</sst>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10" activePane="bottomLeft" state="frozen"/>
      <selection pane="bottomLeft" activeCell="J19" sqref="J19"/>
    </sheetView>
  </sheetViews>
  <sheetFormatPr defaultRowHeight="14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71" t="s">
        <v>22</v>
      </c>
      <c r="C7" s="71" t="s">
        <v>23</v>
      </c>
      <c r="D7" s="29">
        <v>9</v>
      </c>
      <c r="E7" s="29">
        <v>10</v>
      </c>
      <c r="F7" s="30">
        <v>18</v>
      </c>
      <c r="G7" s="29">
        <v>9</v>
      </c>
      <c r="H7" s="29">
        <v>7</v>
      </c>
      <c r="I7" s="9">
        <f>SUM(D7:H7)</f>
        <v>53</v>
      </c>
      <c r="J7" s="42"/>
      <c r="K7" s="42"/>
      <c r="L7" s="54">
        <f>SUM(I7,J7,K7)</f>
        <v>53</v>
      </c>
      <c r="M7" s="6"/>
      <c r="N7" s="43">
        <f>IF(L7&gt;50.499,L7,"Није положио(ла)")</f>
        <v>53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">
      <c r="A8" s="24">
        <v>2</v>
      </c>
      <c r="B8" s="71" t="s">
        <v>24</v>
      </c>
      <c r="C8" s="71" t="s">
        <v>25</v>
      </c>
      <c r="D8" s="31">
        <v>9</v>
      </c>
      <c r="E8" s="31">
        <v>8</v>
      </c>
      <c r="F8" s="32">
        <v>19</v>
      </c>
      <c r="G8" s="31">
        <v>6</v>
      </c>
      <c r="H8" s="31">
        <v>3</v>
      </c>
      <c r="I8" s="11">
        <f t="shared" ref="I8:I71" si="0">SUM(D8:H8)</f>
        <v>45</v>
      </c>
      <c r="J8" s="39"/>
      <c r="K8" s="39"/>
      <c r="L8" s="55">
        <f t="shared" ref="L8:L71" si="1">SUM(I8,J8,K8)</f>
        <v>45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71" t="s">
        <v>26</v>
      </c>
      <c r="C9" s="71" t="s">
        <v>27</v>
      </c>
      <c r="D9" s="31">
        <v>0</v>
      </c>
      <c r="E9" s="31">
        <v>0</v>
      </c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71" t="s">
        <v>28</v>
      </c>
      <c r="C10" s="71" t="s">
        <v>29</v>
      </c>
      <c r="D10" s="33">
        <v>0</v>
      </c>
      <c r="E10" s="33">
        <v>0</v>
      </c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71" t="s">
        <v>30</v>
      </c>
      <c r="C11" s="71" t="s">
        <v>31</v>
      </c>
      <c r="D11" s="31">
        <v>0</v>
      </c>
      <c r="E11" s="31">
        <v>0</v>
      </c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71" t="s">
        <v>32</v>
      </c>
      <c r="C12" s="71" t="s">
        <v>33</v>
      </c>
      <c r="D12" s="31">
        <v>0</v>
      </c>
      <c r="E12" s="31">
        <v>0</v>
      </c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71" t="s">
        <v>34</v>
      </c>
      <c r="C13" s="71" t="s">
        <v>35</v>
      </c>
      <c r="D13" s="31">
        <v>10</v>
      </c>
      <c r="E13" s="31">
        <v>10</v>
      </c>
      <c r="F13" s="32">
        <v>18</v>
      </c>
      <c r="G13" s="31">
        <v>9.5</v>
      </c>
      <c r="H13" s="31">
        <v>5.5</v>
      </c>
      <c r="I13" s="11">
        <f t="shared" si="0"/>
        <v>53</v>
      </c>
      <c r="J13" s="39"/>
      <c r="K13" s="39"/>
      <c r="L13" s="55">
        <f t="shared" si="1"/>
        <v>53</v>
      </c>
      <c r="M13" s="7"/>
      <c r="N13" s="60">
        <f t="shared" si="2"/>
        <v>53</v>
      </c>
      <c r="O13" s="63">
        <f t="shared" si="3"/>
        <v>6</v>
      </c>
      <c r="P13" s="1"/>
    </row>
    <row r="14" spans="1:16" ht="15">
      <c r="A14" s="24">
        <v>8</v>
      </c>
      <c r="B14" s="71" t="s">
        <v>36</v>
      </c>
      <c r="C14" s="71" t="s">
        <v>37</v>
      </c>
      <c r="D14" s="31">
        <v>9</v>
      </c>
      <c r="E14" s="31">
        <v>9.5</v>
      </c>
      <c r="F14" s="32">
        <v>13</v>
      </c>
      <c r="G14" s="31">
        <v>11</v>
      </c>
      <c r="H14" s="31">
        <v>3</v>
      </c>
      <c r="I14" s="11">
        <f t="shared" si="0"/>
        <v>45.5</v>
      </c>
      <c r="J14" s="39"/>
      <c r="K14" s="39"/>
      <c r="L14" s="55">
        <f t="shared" si="1"/>
        <v>45.5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71" t="s">
        <v>38</v>
      </c>
      <c r="C15" s="71" t="s">
        <v>39</v>
      </c>
      <c r="D15" s="31">
        <v>5</v>
      </c>
      <c r="E15" s="31">
        <v>8.5</v>
      </c>
      <c r="F15" s="32">
        <v>12</v>
      </c>
      <c r="G15" s="31">
        <v>6</v>
      </c>
      <c r="H15" s="31">
        <v>2</v>
      </c>
      <c r="I15" s="11">
        <f t="shared" si="0"/>
        <v>33.5</v>
      </c>
      <c r="J15" s="39"/>
      <c r="K15" s="39"/>
      <c r="L15" s="55">
        <f t="shared" si="1"/>
        <v>33.5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71" t="s">
        <v>40</v>
      </c>
      <c r="C16" s="71" t="s">
        <v>41</v>
      </c>
      <c r="D16" s="31">
        <v>10</v>
      </c>
      <c r="E16" s="31">
        <v>10</v>
      </c>
      <c r="F16" s="32">
        <v>20</v>
      </c>
      <c r="G16" s="31">
        <v>10.5</v>
      </c>
      <c r="H16" s="31">
        <v>9</v>
      </c>
      <c r="I16" s="11">
        <f t="shared" si="0"/>
        <v>59.5</v>
      </c>
      <c r="J16" s="39"/>
      <c r="K16" s="39"/>
      <c r="L16" s="55">
        <f t="shared" si="1"/>
        <v>59.5</v>
      </c>
      <c r="M16" s="7"/>
      <c r="N16" s="60">
        <f t="shared" si="2"/>
        <v>59.5</v>
      </c>
      <c r="O16" s="63">
        <f t="shared" si="3"/>
        <v>6</v>
      </c>
      <c r="P16" s="1"/>
    </row>
    <row r="17" spans="1:16" ht="15">
      <c r="A17" s="24">
        <v>11</v>
      </c>
      <c r="B17" s="71" t="s">
        <v>42</v>
      </c>
      <c r="C17" s="71" t="s">
        <v>43</v>
      </c>
      <c r="D17" s="31">
        <v>10</v>
      </c>
      <c r="E17" s="31">
        <v>10</v>
      </c>
      <c r="F17" s="32">
        <v>19</v>
      </c>
      <c r="G17" s="31">
        <v>10</v>
      </c>
      <c r="H17" s="31">
        <v>1.5</v>
      </c>
      <c r="I17" s="11">
        <f t="shared" si="0"/>
        <v>50.5</v>
      </c>
      <c r="J17" s="39"/>
      <c r="K17" s="39"/>
      <c r="L17" s="55">
        <f t="shared" si="1"/>
        <v>50.5</v>
      </c>
      <c r="M17" s="7"/>
      <c r="N17" s="60">
        <f t="shared" si="2"/>
        <v>50.5</v>
      </c>
      <c r="O17" s="63">
        <f t="shared" si="3"/>
        <v>6</v>
      </c>
      <c r="P17" s="1"/>
    </row>
    <row r="18" spans="1:16" ht="15">
      <c r="A18" s="24">
        <v>12</v>
      </c>
      <c r="B18" s="71" t="s">
        <v>44</v>
      </c>
      <c r="C18" s="71" t="s">
        <v>45</v>
      </c>
      <c r="D18" s="31">
        <v>0</v>
      </c>
      <c r="E18" s="31">
        <v>0</v>
      </c>
      <c r="F18" s="32">
        <v>9</v>
      </c>
      <c r="G18" s="31"/>
      <c r="H18" s="31"/>
      <c r="I18" s="11">
        <f t="shared" si="0"/>
        <v>9</v>
      </c>
      <c r="J18" s="39"/>
      <c r="K18" s="39"/>
      <c r="L18" s="55">
        <f t="shared" si="1"/>
        <v>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71" t="s">
        <v>46</v>
      </c>
      <c r="C19" s="71" t="s">
        <v>47</v>
      </c>
      <c r="D19" s="31">
        <v>7</v>
      </c>
      <c r="E19" s="31">
        <v>9</v>
      </c>
      <c r="F19" s="32">
        <v>12</v>
      </c>
      <c r="G19" s="31">
        <v>8</v>
      </c>
      <c r="H19" s="31">
        <v>3</v>
      </c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71" t="s">
        <v>48</v>
      </c>
      <c r="C20" s="71" t="s">
        <v>49</v>
      </c>
      <c r="D20" s="31">
        <v>7</v>
      </c>
      <c r="E20" s="31">
        <v>10</v>
      </c>
      <c r="F20" s="32">
        <v>14</v>
      </c>
      <c r="G20" s="31">
        <v>8</v>
      </c>
      <c r="H20" s="31">
        <v>10</v>
      </c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71" t="s">
        <v>50</v>
      </c>
      <c r="C21" s="71" t="s">
        <v>51</v>
      </c>
      <c r="D21" s="31">
        <v>10</v>
      </c>
      <c r="E21" s="31">
        <v>10</v>
      </c>
      <c r="F21" s="32">
        <v>16</v>
      </c>
      <c r="G21" s="31">
        <v>12</v>
      </c>
      <c r="H21" s="31">
        <v>4.5</v>
      </c>
      <c r="I21" s="11">
        <f t="shared" si="0"/>
        <v>52.5</v>
      </c>
      <c r="J21" s="39"/>
      <c r="K21" s="39"/>
      <c r="L21" s="55">
        <f t="shared" si="1"/>
        <v>52.5</v>
      </c>
      <c r="M21" s="7"/>
      <c r="N21" s="60">
        <f t="shared" si="2"/>
        <v>52.5</v>
      </c>
      <c r="O21" s="63">
        <f t="shared" si="3"/>
        <v>6</v>
      </c>
      <c r="P21" s="1"/>
    </row>
    <row r="22" spans="1:16" ht="15">
      <c r="A22" s="24">
        <v>16</v>
      </c>
      <c r="B22" s="71" t="s">
        <v>52</v>
      </c>
      <c r="C22" s="71" t="s">
        <v>53</v>
      </c>
      <c r="D22" s="31">
        <v>8</v>
      </c>
      <c r="E22" s="31">
        <v>10</v>
      </c>
      <c r="F22" s="32">
        <v>14</v>
      </c>
      <c r="G22" s="31">
        <v>5</v>
      </c>
      <c r="H22" s="31">
        <v>7</v>
      </c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71" t="s">
        <v>54</v>
      </c>
      <c r="C23" s="71" t="s">
        <v>55</v>
      </c>
      <c r="D23" s="31">
        <v>9</v>
      </c>
      <c r="E23" s="31">
        <v>8.5</v>
      </c>
      <c r="F23" s="32">
        <v>19</v>
      </c>
      <c r="G23" s="31">
        <v>9</v>
      </c>
      <c r="H23" s="31">
        <v>4</v>
      </c>
      <c r="I23" s="11">
        <f t="shared" si="0"/>
        <v>49.5</v>
      </c>
      <c r="J23" s="39"/>
      <c r="K23" s="39"/>
      <c r="L23" s="55">
        <f t="shared" si="1"/>
        <v>49.5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71" t="s">
        <v>56</v>
      </c>
      <c r="C24" s="71" t="s">
        <v>57</v>
      </c>
      <c r="D24" s="31">
        <v>9</v>
      </c>
      <c r="E24" s="31">
        <v>10</v>
      </c>
      <c r="F24" s="32">
        <v>19</v>
      </c>
      <c r="G24" s="31">
        <v>12.5</v>
      </c>
      <c r="H24" s="31">
        <v>13</v>
      </c>
      <c r="I24" s="11">
        <f t="shared" si="0"/>
        <v>63.5</v>
      </c>
      <c r="J24" s="39"/>
      <c r="K24" s="39"/>
      <c r="L24" s="55">
        <f t="shared" si="1"/>
        <v>63.5</v>
      </c>
      <c r="M24" s="7"/>
      <c r="N24" s="60">
        <f t="shared" si="2"/>
        <v>63.5</v>
      </c>
      <c r="O24" s="63">
        <f t="shared" si="3"/>
        <v>7</v>
      </c>
      <c r="P24" s="1"/>
    </row>
    <row r="25" spans="1:16" ht="15">
      <c r="A25" s="24">
        <v>19</v>
      </c>
      <c r="B25" s="71" t="s">
        <v>58</v>
      </c>
      <c r="C25" s="71" t="s">
        <v>59</v>
      </c>
      <c r="D25" s="31">
        <v>9</v>
      </c>
      <c r="E25" s="31">
        <v>9.5</v>
      </c>
      <c r="F25" s="32">
        <v>18</v>
      </c>
      <c r="G25" s="31">
        <v>14</v>
      </c>
      <c r="H25" s="31">
        <v>6</v>
      </c>
      <c r="I25" s="11">
        <f t="shared" si="0"/>
        <v>56.5</v>
      </c>
      <c r="J25" s="39"/>
      <c r="K25" s="39"/>
      <c r="L25" s="55">
        <f t="shared" si="1"/>
        <v>56.5</v>
      </c>
      <c r="M25" s="7"/>
      <c r="N25" s="60">
        <f t="shared" si="2"/>
        <v>56.5</v>
      </c>
      <c r="O25" s="63">
        <f t="shared" si="3"/>
        <v>6</v>
      </c>
      <c r="P25" s="1"/>
    </row>
    <row r="26" spans="1:16" ht="15">
      <c r="A26" s="24">
        <v>20</v>
      </c>
      <c r="B26" s="71" t="s">
        <v>60</v>
      </c>
      <c r="C26" s="71" t="s">
        <v>61</v>
      </c>
      <c r="D26" s="31">
        <v>9</v>
      </c>
      <c r="E26" s="31">
        <v>10</v>
      </c>
      <c r="F26" s="32">
        <v>16</v>
      </c>
      <c r="G26" s="31">
        <v>6.5</v>
      </c>
      <c r="H26" s="31">
        <v>12</v>
      </c>
      <c r="I26" s="11">
        <f t="shared" si="0"/>
        <v>53.5</v>
      </c>
      <c r="J26" s="39"/>
      <c r="K26" s="39"/>
      <c r="L26" s="55">
        <f t="shared" si="1"/>
        <v>53.5</v>
      </c>
      <c r="M26" s="7"/>
      <c r="N26" s="60">
        <f t="shared" si="2"/>
        <v>53.5</v>
      </c>
      <c r="O26" s="63">
        <f t="shared" si="3"/>
        <v>6</v>
      </c>
      <c r="P26" s="1"/>
    </row>
    <row r="27" spans="1:16" ht="15">
      <c r="A27" s="24">
        <v>21</v>
      </c>
      <c r="B27" s="71" t="s">
        <v>62</v>
      </c>
      <c r="C27" s="71" t="s">
        <v>63</v>
      </c>
      <c r="D27" s="31">
        <v>10</v>
      </c>
      <c r="E27" s="31">
        <v>10</v>
      </c>
      <c r="F27" s="32">
        <v>19</v>
      </c>
      <c r="G27" s="31">
        <v>12</v>
      </c>
      <c r="H27" s="31">
        <v>11</v>
      </c>
      <c r="I27" s="11">
        <f t="shared" si="0"/>
        <v>62</v>
      </c>
      <c r="J27" s="39"/>
      <c r="K27" s="39"/>
      <c r="L27" s="55">
        <f t="shared" si="1"/>
        <v>62</v>
      </c>
      <c r="M27" s="7"/>
      <c r="N27" s="60">
        <f t="shared" si="2"/>
        <v>62</v>
      </c>
      <c r="O27" s="63">
        <f t="shared" si="3"/>
        <v>7</v>
      </c>
      <c r="P27" s="1"/>
    </row>
    <row r="28" spans="1:16" ht="15">
      <c r="A28" s="24">
        <v>22</v>
      </c>
      <c r="B28" s="71" t="s">
        <v>64</v>
      </c>
      <c r="C28" s="71" t="s">
        <v>65</v>
      </c>
      <c r="D28" s="31">
        <v>10</v>
      </c>
      <c r="E28" s="31">
        <v>9.5</v>
      </c>
      <c r="F28" s="32">
        <v>18</v>
      </c>
      <c r="G28" s="31">
        <v>15</v>
      </c>
      <c r="H28" s="31">
        <v>13</v>
      </c>
      <c r="I28" s="11">
        <f t="shared" si="0"/>
        <v>65.5</v>
      </c>
      <c r="J28" s="39"/>
      <c r="K28" s="39"/>
      <c r="L28" s="55">
        <f t="shared" si="1"/>
        <v>65.5</v>
      </c>
      <c r="M28" s="7"/>
      <c r="N28" s="60">
        <f t="shared" si="2"/>
        <v>65.5</v>
      </c>
      <c r="O28" s="63">
        <f t="shared" si="3"/>
        <v>7</v>
      </c>
      <c r="P28" s="1"/>
    </row>
    <row r="29" spans="1:16" ht="15">
      <c r="A29" s="24">
        <v>23</v>
      </c>
      <c r="B29" s="71" t="s">
        <v>66</v>
      </c>
      <c r="C29" s="71" t="s">
        <v>67</v>
      </c>
      <c r="D29" s="31">
        <v>8</v>
      </c>
      <c r="E29" s="31">
        <v>9</v>
      </c>
      <c r="F29" s="32">
        <v>13</v>
      </c>
      <c r="G29" s="31">
        <v>9.5</v>
      </c>
      <c r="H29" s="31">
        <v>5.5</v>
      </c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71" t="s">
        <v>68</v>
      </c>
      <c r="C30" s="71" t="s">
        <v>69</v>
      </c>
      <c r="D30" s="31">
        <v>8</v>
      </c>
      <c r="E30" s="31">
        <v>9</v>
      </c>
      <c r="F30" s="32">
        <v>18</v>
      </c>
      <c r="G30" s="31">
        <v>5.5</v>
      </c>
      <c r="H30" s="31">
        <v>7.5</v>
      </c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71" t="s">
        <v>70</v>
      </c>
      <c r="C31" s="71" t="s">
        <v>71</v>
      </c>
      <c r="D31" s="31">
        <v>8</v>
      </c>
      <c r="E31" s="31">
        <v>9</v>
      </c>
      <c r="F31" s="32">
        <v>18</v>
      </c>
      <c r="G31" s="31">
        <v>8</v>
      </c>
      <c r="H31" s="31">
        <v>6.5</v>
      </c>
      <c r="I31" s="11">
        <f t="shared" si="0"/>
        <v>49.5</v>
      </c>
      <c r="J31" s="39"/>
      <c r="K31" s="39"/>
      <c r="L31" s="55">
        <f t="shared" si="1"/>
        <v>49.5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71" t="s">
        <v>72</v>
      </c>
      <c r="C32" s="71" t="s">
        <v>73</v>
      </c>
      <c r="D32" s="31">
        <v>9</v>
      </c>
      <c r="E32" s="31">
        <v>9.5</v>
      </c>
      <c r="F32" s="32">
        <v>13</v>
      </c>
      <c r="G32" s="31">
        <v>9</v>
      </c>
      <c r="H32" s="31"/>
      <c r="I32" s="11">
        <f t="shared" si="0"/>
        <v>40.5</v>
      </c>
      <c r="J32" s="39"/>
      <c r="K32" s="39"/>
      <c r="L32" s="55">
        <f t="shared" si="1"/>
        <v>40.5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30.75" thickBot="1">
      <c r="A33" s="24">
        <v>27</v>
      </c>
      <c r="B33" s="69"/>
      <c r="C33" s="70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71" t="s">
        <v>75</v>
      </c>
      <c r="C34" s="71" t="s">
        <v>76</v>
      </c>
      <c r="D34" s="31">
        <v>0</v>
      </c>
      <c r="E34" s="31">
        <v>0</v>
      </c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2023-01-26T20:49:25Z</dcterms:modified>
</cp:coreProperties>
</file>