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jana Stojkovic\OneDrive\Документи\DERMATOKOZMETIČKI PREPARATI\"/>
    </mc:Choice>
  </mc:AlternateContent>
  <bookViews>
    <workbookView xWindow="0" yWindow="0" windowWidth="23040" windowHeight="9384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 s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 s="1"/>
  <c r="N206" i="1" s="1"/>
  <c r="I207" i="1"/>
  <c r="L207" i="1"/>
  <c r="N207" i="1" s="1"/>
  <c r="I123" i="1"/>
  <c r="L123" i="1"/>
  <c r="I124" i="1"/>
  <c r="L124" i="1"/>
  <c r="I125" i="1"/>
  <c r="L125" i="1" s="1"/>
  <c r="I126" i="1"/>
  <c r="L126" i="1"/>
  <c r="I127" i="1"/>
  <c r="L127" i="1"/>
  <c r="I128" i="1"/>
  <c r="L128" i="1"/>
  <c r="I129" i="1"/>
  <c r="L129" i="1" s="1"/>
  <c r="I130" i="1"/>
  <c r="L130" i="1"/>
  <c r="I131" i="1"/>
  <c r="L131" i="1"/>
  <c r="I132" i="1"/>
  <c r="L132" i="1"/>
  <c r="I133" i="1"/>
  <c r="L133" i="1" s="1"/>
  <c r="I134" i="1"/>
  <c r="L134" i="1"/>
  <c r="I135" i="1"/>
  <c r="L135" i="1"/>
  <c r="I136" i="1"/>
  <c r="L136" i="1"/>
  <c r="I137" i="1"/>
  <c r="L137" i="1" s="1"/>
  <c r="I138" i="1"/>
  <c r="L138" i="1"/>
  <c r="I139" i="1"/>
  <c r="L139" i="1"/>
  <c r="I140" i="1"/>
  <c r="L140" i="1"/>
  <c r="I141" i="1"/>
  <c r="L141" i="1" s="1"/>
  <c r="I142" i="1"/>
  <c r="L142" i="1"/>
  <c r="I143" i="1"/>
  <c r="L143" i="1"/>
  <c r="I144" i="1"/>
  <c r="L144" i="1"/>
  <c r="I145" i="1"/>
  <c r="L145" i="1" s="1"/>
  <c r="I146" i="1"/>
  <c r="L146" i="1"/>
  <c r="I147" i="1"/>
  <c r="L147" i="1"/>
  <c r="I148" i="1"/>
  <c r="L148" i="1"/>
  <c r="I149" i="1"/>
  <c r="L149" i="1" s="1"/>
  <c r="I150" i="1"/>
  <c r="L150" i="1"/>
  <c r="I151" i="1"/>
  <c r="L151" i="1"/>
  <c r="I152" i="1"/>
  <c r="L152" i="1"/>
  <c r="I153" i="1"/>
  <c r="L153" i="1" s="1"/>
  <c r="I154" i="1"/>
  <c r="L154" i="1"/>
  <c r="I155" i="1"/>
  <c r="L155" i="1"/>
  <c r="I156" i="1"/>
  <c r="L156" i="1"/>
  <c r="I157" i="1"/>
  <c r="L157" i="1" s="1"/>
  <c r="I158" i="1"/>
  <c r="L158" i="1"/>
  <c r="I159" i="1"/>
  <c r="L159" i="1"/>
  <c r="I160" i="1"/>
  <c r="L160" i="1"/>
  <c r="N160" i="1" s="1"/>
  <c r="I161" i="1"/>
  <c r="L161" i="1" s="1"/>
  <c r="N161" i="1" s="1"/>
  <c r="I162" i="1"/>
  <c r="L162" i="1"/>
  <c r="N162" i="1" s="1"/>
  <c r="I163" i="1"/>
  <c r="L163" i="1" s="1"/>
  <c r="N163" i="1" s="1"/>
  <c r="I164" i="1"/>
  <c r="L164" i="1"/>
  <c r="N164" i="1" s="1"/>
  <c r="I165" i="1"/>
  <c r="L165" i="1" s="1"/>
  <c r="N165" i="1" s="1"/>
  <c r="I166" i="1"/>
  <c r="L166" i="1"/>
  <c r="N166" i="1" s="1"/>
  <c r="I167" i="1"/>
  <c r="L167" i="1" s="1"/>
  <c r="N167" i="1" s="1"/>
  <c r="I168" i="1"/>
  <c r="L168" i="1"/>
  <c r="N168" i="1" s="1"/>
  <c r="I169" i="1"/>
  <c r="L169" i="1" s="1"/>
  <c r="N169" i="1" s="1"/>
  <c r="I170" i="1"/>
  <c r="L170" i="1"/>
  <c r="N170" i="1" s="1"/>
  <c r="I171" i="1"/>
  <c r="L171" i="1" s="1"/>
  <c r="N171" i="1" s="1"/>
  <c r="I172" i="1"/>
  <c r="L172" i="1"/>
  <c r="N172" i="1" s="1"/>
  <c r="I173" i="1"/>
  <c r="L173" i="1" s="1"/>
  <c r="N173" i="1" s="1"/>
  <c r="I174" i="1"/>
  <c r="L174" i="1"/>
  <c r="N174" i="1" s="1"/>
  <c r="I175" i="1"/>
  <c r="L175" i="1" s="1"/>
  <c r="N175" i="1" s="1"/>
  <c r="I176" i="1"/>
  <c r="L176" i="1"/>
  <c r="N176" i="1" s="1"/>
  <c r="I177" i="1"/>
  <c r="L177" i="1" s="1"/>
  <c r="N177" i="1" s="1"/>
  <c r="I178" i="1"/>
  <c r="L178" i="1"/>
  <c r="N178" i="1" s="1"/>
  <c r="I179" i="1"/>
  <c r="L179" i="1" s="1"/>
  <c r="N179" i="1" s="1"/>
  <c r="I180" i="1"/>
  <c r="L180" i="1"/>
  <c r="N180" i="1" s="1"/>
  <c r="I181" i="1"/>
  <c r="L181" i="1" s="1"/>
  <c r="N181" i="1" s="1"/>
  <c r="I182" i="1"/>
  <c r="L182" i="1"/>
  <c r="N182" i="1" s="1"/>
  <c r="I183" i="1"/>
  <c r="L183" i="1" s="1"/>
  <c r="N183" i="1" s="1"/>
  <c r="I184" i="1"/>
  <c r="L184" i="1"/>
  <c r="N184" i="1" s="1"/>
  <c r="I185" i="1"/>
  <c r="L185" i="1" s="1"/>
  <c r="N185" i="1" s="1"/>
  <c r="I186" i="1"/>
  <c r="L186" i="1"/>
  <c r="N186" i="1" s="1"/>
  <c r="I187" i="1"/>
  <c r="L187" i="1" s="1"/>
  <c r="N187" i="1" s="1"/>
  <c r="I188" i="1"/>
  <c r="L188" i="1"/>
  <c r="N188" i="1" s="1"/>
  <c r="I189" i="1"/>
  <c r="L189" i="1" s="1"/>
  <c r="N189" i="1" s="1"/>
  <c r="I190" i="1"/>
  <c r="L190" i="1"/>
  <c r="N190" i="1" s="1"/>
  <c r="I191" i="1"/>
  <c r="L191" i="1" s="1"/>
  <c r="N191" i="1" s="1"/>
  <c r="I192" i="1"/>
  <c r="L192" i="1"/>
  <c r="N192" i="1" s="1"/>
  <c r="I193" i="1"/>
  <c r="L193" i="1" s="1"/>
  <c r="N193" i="1" s="1"/>
  <c r="I194" i="1"/>
  <c r="L194" i="1"/>
  <c r="N194" i="1" s="1"/>
  <c r="I195" i="1"/>
  <c r="L195" i="1" s="1"/>
  <c r="N195" i="1" s="1"/>
  <c r="I196" i="1"/>
  <c r="L196" i="1"/>
  <c r="N196" i="1" s="1"/>
  <c r="I197" i="1"/>
  <c r="L197" i="1" s="1"/>
  <c r="N197" i="1" s="1"/>
  <c r="I198" i="1"/>
  <c r="L198" i="1"/>
  <c r="N198" i="1" s="1"/>
  <c r="I199" i="1"/>
  <c r="L199" i="1" s="1"/>
  <c r="N199" i="1" s="1"/>
  <c r="I200" i="1"/>
  <c r="L200" i="1"/>
  <c r="N200" i="1" s="1"/>
  <c r="I201" i="1"/>
  <c r="L201" i="1" s="1"/>
  <c r="N201" i="1" s="1"/>
  <c r="I202" i="1"/>
  <c r="L202" i="1"/>
  <c r="N202" i="1" s="1"/>
  <c r="I203" i="1"/>
  <c r="L203" i="1" s="1"/>
  <c r="N203" i="1" s="1"/>
  <c r="I8" i="1"/>
  <c r="L8" i="1" s="1"/>
  <c r="N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L89" i="1" s="1"/>
  <c r="I90" i="1"/>
  <c r="L90" i="1" s="1"/>
  <c r="N90" i="1" s="1"/>
  <c r="I91" i="1"/>
  <c r="L91" i="1" s="1"/>
  <c r="I92" i="1"/>
  <c r="L92" i="1" s="1"/>
  <c r="N92" i="1" s="1"/>
  <c r="I93" i="1"/>
  <c r="L93" i="1" s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L105" i="1" s="1"/>
  <c r="I106" i="1"/>
  <c r="L106" i="1" s="1"/>
  <c r="N106" i="1" s="1"/>
  <c r="I107" i="1"/>
  <c r="L107" i="1" s="1"/>
  <c r="I108" i="1"/>
  <c r="L108" i="1" s="1"/>
  <c r="N108" i="1" s="1"/>
  <c r="I109" i="1"/>
  <c r="L109" i="1" s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L121" i="1" s="1"/>
  <c r="I122" i="1"/>
  <c r="L122" i="1" s="1"/>
  <c r="N122" i="1" s="1"/>
  <c r="L16" i="1"/>
  <c r="L31" i="1"/>
  <c r="L33" i="1"/>
  <c r="L37" i="1"/>
  <c r="L39" i="1"/>
  <c r="L47" i="1"/>
  <c r="L49" i="1"/>
  <c r="L53" i="1"/>
  <c r="L55" i="1"/>
  <c r="L63" i="1"/>
  <c r="L65" i="1"/>
  <c r="L69" i="1"/>
  <c r="L71" i="1"/>
  <c r="L79" i="1"/>
  <c r="L81" i="1"/>
  <c r="L85" i="1"/>
  <c r="L87" i="1"/>
  <c r="L95" i="1"/>
  <c r="L97" i="1"/>
  <c r="L101" i="1"/>
  <c r="L103" i="1"/>
  <c r="L111" i="1"/>
  <c r="L113" i="1"/>
  <c r="L117" i="1"/>
  <c r="L119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<sst xmlns="http://schemas.openxmlformats.org/spreadsheetml/2006/main" count="46" uniqueCount="46">
  <si>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</si>
  <si>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</si>
  <si>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</si>
  <si>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</si>
  <si>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</si>
  <si>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</si>
  <si>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</si>
  <si>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</si>
  <si>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</si>
  <si>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</si>
  <si>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</si>
  <si>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</si>
  <si>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</si>
  <si>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</si>
  <si>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</si>
  <si>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</si>
  <si>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</si>
  <si>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</si>
  <si>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</si>
  <si>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ФАРМАЦЕУТ </t>
  </si>
  <si>
    <t>2022/2023</t>
  </si>
  <si>
    <t>СФТ3631 Дерматокозметички препарати</t>
  </si>
  <si>
    <t>2020/4638-VIII</t>
  </si>
  <si>
    <t>Савић Вељко</t>
  </si>
  <si>
    <t>2020/4729-VIII</t>
  </si>
  <si>
    <t>Јевтић Катарина</t>
  </si>
  <si>
    <t>2020/4758-VIII</t>
  </si>
  <si>
    <t>Савић Анђела</t>
  </si>
  <si>
    <t>2020/4768-VIII</t>
  </si>
  <si>
    <t>Светозаревић Уна</t>
  </si>
  <si>
    <t>2020/4802-VIII</t>
  </si>
  <si>
    <t>Роглић Милка</t>
  </si>
  <si>
    <t>2020/4809-VIII</t>
  </si>
  <si>
    <t>Трајковић Милена</t>
  </si>
  <si>
    <t>2020/4813-VIII</t>
  </si>
  <si>
    <t>Томић Јована</t>
  </si>
  <si>
    <t>2020/4835-VIII</t>
  </si>
  <si>
    <t>Станојевић Миљана</t>
  </si>
  <si>
    <t>2020/4836-VIII</t>
  </si>
  <si>
    <t>Станојевић Анђела</t>
  </si>
  <si>
    <t>2020/4866-VIII</t>
  </si>
  <si>
    <t>Петковић Михајло</t>
  </si>
  <si>
    <t>2020/4933-VIII</t>
  </si>
  <si>
    <t>Шошић Емилија</t>
  </si>
  <si>
    <t>2020/4961-VIII</t>
  </si>
  <si>
    <t>Пешић Милица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</si>
</sst>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Normal="100" workbookViewId="0">
      <pane ySplit="6" topLeftCell="A7" activePane="bottomLeft" state="frozen"/>
      <selection pane="bottomLeft" activeCell="H19" sqref="H19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5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5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5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5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4" thickBot="1" x14ac:dyDescent="0.3">
      <c r="A7" s="23">
        <v>1</v>
      </c>
      <c r="B7" s="69" t="s">
        <v>22</v>
      </c>
      <c r="C7" s="70" t="s">
        <v>23</v>
      </c>
      <c r="D7" s="29">
        <v>9</v>
      </c>
      <c r="E7" s="29">
        <v>10</v>
      </c>
      <c r="F7" s="30">
        <v>9</v>
      </c>
      <c r="G7" s="29">
        <v>2</v>
      </c>
      <c r="H7" s="29">
        <v>0.5</v>
      </c>
      <c r="I7" s="9">
        <f>SUM(D7:H7)</f>
        <v>30.5</v>
      </c>
      <c r="J7" s="42"/>
      <c r="K7" s="42"/>
      <c r="L7" s="54">
        <f>SUM(I7,J7,K7)</f>
        <v>30.5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4" thickBot="1" x14ac:dyDescent="0.3">
      <c r="A8" s="24">
        <v>2</v>
      </c>
      <c r="B8" s="71" t="s">
        <v>24</v>
      </c>
      <c r="C8" s="72" t="s">
        <v>25</v>
      </c>
      <c r="D8" s="31">
        <v>9</v>
      </c>
      <c r="E8" s="31">
        <v>10</v>
      </c>
      <c r="F8" s="32">
        <v>10</v>
      </c>
      <c r="G8" s="31">
        <v>6.7</v>
      </c>
      <c r="H8" s="31">
        <v>3.8</v>
      </c>
      <c r="I8" s="11">
        <f t="shared" ref="I8:I71" si="0">SUM(D8:H8)</f>
        <v>39.5</v>
      </c>
      <c r="J8" s="39"/>
      <c r="K8" s="39"/>
      <c r="L8" s="55">
        <f t="shared" ref="L8:L71" si="1">SUM(I8,J8,K8)</f>
        <v>39.5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4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>
        <v>10</v>
      </c>
      <c r="F9" s="32">
        <v>10</v>
      </c>
      <c r="G9" s="31">
        <v>8</v>
      </c>
      <c r="H9" s="31">
        <v>8</v>
      </c>
      <c r="I9" s="11">
        <f t="shared" si="0"/>
        <v>46</v>
      </c>
      <c r="J9" s="39"/>
      <c r="K9" s="39"/>
      <c r="L9" s="55">
        <f t="shared" si="1"/>
        <v>46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4.4" thickBot="1" x14ac:dyDescent="0.3">
      <c r="A10" s="24">
        <v>4</v>
      </c>
      <c r="B10" s="71" t="s">
        <v>28</v>
      </c>
      <c r="C10" s="72" t="s">
        <v>29</v>
      </c>
      <c r="D10" s="33">
        <v>10</v>
      </c>
      <c r="E10" s="33">
        <v>10</v>
      </c>
      <c r="F10" s="34">
        <v>10</v>
      </c>
      <c r="G10" s="33">
        <v>2</v>
      </c>
      <c r="H10" s="33">
        <v>2.2999999999999998</v>
      </c>
      <c r="I10" s="11">
        <f t="shared" si="0"/>
        <v>34.299999999999997</v>
      </c>
      <c r="J10" s="40"/>
      <c r="K10" s="40"/>
      <c r="L10" s="55">
        <f t="shared" si="1"/>
        <v>34.299999999999997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4" thickBot="1" x14ac:dyDescent="0.3">
      <c r="A11" s="24">
        <v>5</v>
      </c>
      <c r="B11" s="71" t="s">
        <v>30</v>
      </c>
      <c r="C11" s="72" t="s">
        <v>31</v>
      </c>
      <c r="D11" s="31">
        <v>8</v>
      </c>
      <c r="E11" s="31">
        <v>9</v>
      </c>
      <c r="F11" s="32">
        <v>9</v>
      </c>
      <c r="G11" s="31">
        <v>3</v>
      </c>
      <c r="H11" s="31">
        <v>2</v>
      </c>
      <c r="I11" s="11">
        <f t="shared" si="0"/>
        <v>31</v>
      </c>
      <c r="J11" s="39"/>
      <c r="K11" s="39"/>
      <c r="L11" s="55">
        <f t="shared" si="1"/>
        <v>31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4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10</v>
      </c>
      <c r="G12" s="31">
        <v>4.5999999999999996</v>
      </c>
      <c r="H12" s="31">
        <v>3.8</v>
      </c>
      <c r="I12" s="11">
        <f t="shared" si="0"/>
        <v>38.4</v>
      </c>
      <c r="J12" s="39"/>
      <c r="K12" s="39"/>
      <c r="L12" s="55">
        <f t="shared" si="1"/>
        <v>38.4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4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9</v>
      </c>
      <c r="F13" s="32">
        <v>10</v>
      </c>
      <c r="G13" s="31">
        <v>8.5</v>
      </c>
      <c r="H13" s="31">
        <v>5.5</v>
      </c>
      <c r="I13" s="11">
        <f t="shared" si="0"/>
        <v>43</v>
      </c>
      <c r="J13" s="39"/>
      <c r="K13" s="39"/>
      <c r="L13" s="55">
        <f t="shared" si="1"/>
        <v>43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4.4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>
        <v>10</v>
      </c>
      <c r="F14" s="32">
        <v>10</v>
      </c>
      <c r="G14" s="31">
        <v>7.2</v>
      </c>
      <c r="H14" s="31">
        <v>8</v>
      </c>
      <c r="I14" s="11">
        <f t="shared" si="0"/>
        <v>45.2</v>
      </c>
      <c r="J14" s="39"/>
      <c r="K14" s="39"/>
      <c r="L14" s="55">
        <f t="shared" si="1"/>
        <v>45.2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4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10</v>
      </c>
      <c r="G15" s="31">
        <v>8</v>
      </c>
      <c r="H15" s="31">
        <v>9</v>
      </c>
      <c r="I15" s="11">
        <f t="shared" si="0"/>
        <v>47</v>
      </c>
      <c r="J15" s="39"/>
      <c r="K15" s="39"/>
      <c r="L15" s="55">
        <f t="shared" si="1"/>
        <v>47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4.4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10</v>
      </c>
      <c r="G16" s="31">
        <v>6</v>
      </c>
      <c r="H16" s="31">
        <v>7.5</v>
      </c>
      <c r="I16" s="11">
        <f t="shared" si="0"/>
        <v>43.5</v>
      </c>
      <c r="J16" s="39"/>
      <c r="K16" s="39"/>
      <c r="L16" s="55">
        <f t="shared" si="1"/>
        <v>43.5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4" thickBot="1" x14ac:dyDescent="0.3">
      <c r="A17" s="24">
        <v>11</v>
      </c>
      <c r="B17" s="71" t="s">
        <v>42</v>
      </c>
      <c r="C17" s="72" t="s">
        <v>43</v>
      </c>
      <c r="D17" s="31">
        <v>9</v>
      </c>
      <c r="E17" s="31">
        <v>10</v>
      </c>
      <c r="F17" s="32">
        <v>10</v>
      </c>
      <c r="G17" s="31">
        <v>4.4000000000000004</v>
      </c>
      <c r="H17" s="31">
        <v>1.5</v>
      </c>
      <c r="I17" s="11">
        <f t="shared" si="0"/>
        <v>34.9</v>
      </c>
      <c r="J17" s="39"/>
      <c r="K17" s="39"/>
      <c r="L17" s="55">
        <f t="shared" si="1"/>
        <v>34.9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4.4" thickBot="1" x14ac:dyDescent="0.3">
      <c r="A18" s="24">
        <v>12</v>
      </c>
      <c r="B18" s="71" t="s">
        <v>44</v>
      </c>
      <c r="C18" s="72" t="s">
        <v>45</v>
      </c>
      <c r="D18" s="31">
        <v>8</v>
      </c>
      <c r="E18" s="31">
        <v>9</v>
      </c>
      <c r="F18" s="32">
        <v>9</v>
      </c>
      <c r="G18" s="31">
        <v>3.5</v>
      </c>
      <c r="H18" s="31">
        <v>1</v>
      </c>
      <c r="I18" s="11">
        <f t="shared" si="0"/>
        <v>30.5</v>
      </c>
      <c r="J18" s="39"/>
      <c r="K18" s="39"/>
      <c r="L18" s="55">
        <f t="shared" si="1"/>
        <v>30.5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4.4" thickBot="1" x14ac:dyDescent="0.3">
      <c r="A19" s="24">
        <v>13</v>
      </c>
      <c r="B19" s="71"/>
      <c r="C19" s="72"/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4.4" thickBot="1" x14ac:dyDescent="0.3">
      <c r="A20" s="24">
        <v>14</v>
      </c>
      <c r="B20" s="71"/>
      <c r="C20" s="72"/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4" thickBot="1" x14ac:dyDescent="0.3">
      <c r="A21" s="24">
        <v>15</v>
      </c>
      <c r="B21" s="71"/>
      <c r="C21" s="72"/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4" thickBot="1" x14ac:dyDescent="0.3">
      <c r="A22" s="24">
        <v>16</v>
      </c>
      <c r="B22" s="71"/>
      <c r="C22" s="72"/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4.4" thickBot="1" x14ac:dyDescent="0.3">
      <c r="A23" s="24">
        <v>17</v>
      </c>
      <c r="B23" s="71"/>
      <c r="C23" s="72"/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4" thickBot="1" x14ac:dyDescent="0.3">
      <c r="A24" s="24">
        <v>18</v>
      </c>
      <c r="B24" s="71"/>
      <c r="C24" s="72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4" thickBot="1" x14ac:dyDescent="0.3">
      <c r="A25" s="24">
        <v>19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4" thickBot="1" x14ac:dyDescent="0.3">
      <c r="A26" s="24">
        <v>20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4" thickBot="1" x14ac:dyDescent="0.3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4" thickBot="1" x14ac:dyDescent="0.3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4" thickBot="1" x14ac:dyDescent="0.3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4" thickBot="1" x14ac:dyDescent="0.3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4" thickBot="1" x14ac:dyDescent="0.3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4" thickBot="1" x14ac:dyDescent="0.3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 x14ac:dyDescent="0.3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4" thickBot="1" x14ac:dyDescent="0.3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4" thickBot="1" x14ac:dyDescent="0.3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4" thickBot="1" x14ac:dyDescent="0.3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4" thickBot="1" x14ac:dyDescent="0.3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4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4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4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4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4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4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4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4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4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4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4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4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4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4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4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4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4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Tatjana Stojkovic</cp:lastModifiedBy>
  <cp:lastPrinted>2013-06-04T07:15:43Z</cp:lastPrinted>
  <dcterms:created xsi:type="dcterms:W3CDTF">2012-05-10T08:39:06Z</dcterms:created>
  <dcterms:modified xsi:type="dcterms:W3CDTF">2023-06-07T22:35:22Z</dcterms:modified>
</cp:coreProperties>
</file>