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Predispitni poeni 2022 2023\Milan vezbe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Поени!$A$4:$O$122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L26" i="1" s="1"/>
  <c r="N26" i="1" s="1"/>
  <c r="I18" i="1"/>
  <c r="L18" i="1" s="1"/>
  <c r="I8" i="1"/>
  <c r="L8" i="1" s="1"/>
  <c r="N8" i="1" s="1"/>
  <c r="I7" i="1"/>
  <c r="L7" i="1" s="1"/>
  <c r="O7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 s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37" i="1"/>
  <c r="L39" i="1"/>
  <c r="L41" i="1"/>
  <c r="L45" i="1"/>
  <c r="L49" i="1"/>
  <c r="L53" i="1"/>
  <c r="L55" i="1"/>
  <c r="L57" i="1"/>
  <c r="L61" i="1"/>
  <c r="L65" i="1"/>
  <c r="L69" i="1"/>
  <c r="L71" i="1"/>
  <c r="L73" i="1"/>
  <c r="L77" i="1"/>
  <c r="L81" i="1"/>
  <c r="L85" i="1"/>
  <c r="L87" i="1"/>
  <c r="L89" i="1"/>
  <c r="L93" i="1"/>
  <c r="L97" i="1"/>
  <c r="L101" i="1"/>
  <c r="L103" i="1"/>
  <c r="L105" i="1"/>
  <c r="L109" i="1"/>
  <c r="L113" i="1"/>
  <c r="L117" i="1"/>
  <c r="L119" i="1"/>
  <c r="L121" i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<sst xmlns="http://schemas.openxmlformats.org/spreadsheetml/2006/main" count="77" uniqueCount="77">
  <si>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</si>
  <si>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</si>
  <si>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</si>
  <si>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</si>
  <si>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</si>
  <si>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</si>
  <si>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</si>
  <si>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</si>
  <si>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</si>
  <si>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</si>
  <si>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</si>
  <si>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</si>
  <si>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</si>
  <si>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</si>
  <si>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</si>
  <si>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</si>
  <si>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</si>
  <si>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</si>
  <si>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</si>
  <si>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</si>
  <si>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</si>
  <si>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СФТ2314 Информатика и статистика</t>
  </si>
  <si>
    <r>
      <rPr>
        <sz val="10"/>
        <color rgb="FF000000"/>
        <rFont val="Times New Roman"/>
        <family val="1"/>
      </rPr>
      <t>2020/4661-VIII</t>
    </r>
  </si>
  <si>
    <r>
      <rPr>
        <sz val="10"/>
        <color rgb="FF000000"/>
        <rFont val="Times New Roman"/>
        <family val="1"/>
      </rPr>
      <t>Илић Андријана</t>
    </r>
  </si>
  <si>
    <r>
      <rPr>
        <sz val="10"/>
        <color rgb="FF000000"/>
        <rFont val="Times New Roman"/>
        <family val="1"/>
      </rPr>
      <t>2020/4771-VIII</t>
    </r>
  </si>
  <si>
    <r>
      <rPr>
        <sz val="10"/>
        <color rgb="FF000000"/>
        <rFont val="Times New Roman"/>
        <family val="1"/>
      </rPr>
      <t>Јовановић Aнђела</t>
    </r>
  </si>
  <si>
    <r>
      <rPr>
        <sz val="10"/>
        <color rgb="FF000000"/>
        <rFont val="Times New Roman"/>
        <family val="1"/>
      </rPr>
      <t>2020/4917-VIII</t>
    </r>
  </si>
  <si>
    <r>
      <rPr>
        <sz val="10"/>
        <color rgb="FF000000"/>
        <rFont val="Times New Roman"/>
        <family val="1"/>
      </rPr>
      <t>Таврић Данијела</t>
    </r>
  </si>
  <si>
    <r>
      <rPr>
        <sz val="10"/>
        <color rgb="FF000000"/>
        <rFont val="Times New Roman"/>
        <family val="1"/>
      </rPr>
      <t>2021/5035-VIII</t>
    </r>
  </si>
  <si>
    <r>
      <rPr>
        <sz val="10"/>
        <color rgb="FF000000"/>
        <rFont val="Times New Roman"/>
        <family val="1"/>
      </rPr>
      <t>Казимировић Иван</t>
    </r>
  </si>
  <si>
    <r>
      <rPr>
        <sz val="10"/>
        <color rgb="FF000000"/>
        <rFont val="Times New Roman"/>
        <family val="1"/>
      </rPr>
      <t>2021/5039-VIII</t>
    </r>
  </si>
  <si>
    <r>
      <rPr>
        <sz val="10"/>
        <color rgb="FF000000"/>
        <rFont val="Times New Roman"/>
        <family val="1"/>
      </rPr>
      <t>Радивојевић Дајана</t>
    </r>
  </si>
  <si>
    <r>
      <rPr>
        <sz val="10"/>
        <color rgb="FF000000"/>
        <rFont val="Times New Roman"/>
        <family val="1"/>
      </rPr>
      <t>2021/5065-VIII</t>
    </r>
  </si>
  <si>
    <r>
      <rPr>
        <sz val="10"/>
        <color rgb="FF000000"/>
        <rFont val="Times New Roman"/>
        <family val="1"/>
      </rPr>
      <t>Младеновић Глорија</t>
    </r>
  </si>
  <si>
    <r>
      <rPr>
        <sz val="10"/>
        <color rgb="FF000000"/>
        <rFont val="Times New Roman"/>
        <family val="1"/>
      </rPr>
      <t>2021/5072-VIII</t>
    </r>
  </si>
  <si>
    <r>
      <rPr>
        <sz val="10"/>
        <color rgb="FF000000"/>
        <rFont val="Times New Roman"/>
        <family val="1"/>
      </rPr>
      <t>Вучић Анђела</t>
    </r>
  </si>
  <si>
    <r>
      <rPr>
        <sz val="10"/>
        <color rgb="FF000000"/>
        <rFont val="Times New Roman"/>
        <family val="1"/>
      </rPr>
      <t>2021/5073-VIII</t>
    </r>
  </si>
  <si>
    <r>
      <rPr>
        <sz val="10"/>
        <color rgb="FF000000"/>
        <rFont val="Times New Roman"/>
        <family val="1"/>
      </rPr>
      <t>Живковић Емилија</t>
    </r>
  </si>
  <si>
    <r>
      <rPr>
        <sz val="10"/>
        <color rgb="FF000000"/>
        <rFont val="Times New Roman"/>
        <family val="1"/>
      </rPr>
      <t>2021/5084-VIII</t>
    </r>
  </si>
  <si>
    <r>
      <rPr>
        <sz val="10"/>
        <color rgb="FF000000"/>
        <rFont val="Times New Roman"/>
        <family val="1"/>
      </rPr>
      <t>Филиповић Анђела</t>
    </r>
  </si>
  <si>
    <r>
      <rPr>
        <sz val="10"/>
        <color rgb="FF000000"/>
        <rFont val="Times New Roman"/>
        <family val="1"/>
      </rPr>
      <t>2021/5091-VIII</t>
    </r>
  </si>
  <si>
    <r>
      <rPr>
        <sz val="10"/>
        <color rgb="FF000000"/>
        <rFont val="Times New Roman"/>
        <family val="1"/>
      </rPr>
      <t>Антић Марина</t>
    </r>
  </si>
  <si>
    <r>
      <rPr>
        <sz val="10"/>
        <color rgb="FF000000"/>
        <rFont val="Times New Roman"/>
        <family val="1"/>
      </rPr>
      <t>2021/5096-VIII</t>
    </r>
  </si>
  <si>
    <r>
      <rPr>
        <sz val="10"/>
        <color rgb="FF000000"/>
        <rFont val="Times New Roman"/>
        <family val="1"/>
      </rPr>
      <t>Васић Анђела</t>
    </r>
  </si>
  <si>
    <r>
      <rPr>
        <sz val="10"/>
        <color rgb="FF000000"/>
        <rFont val="Times New Roman"/>
        <family val="1"/>
      </rPr>
      <t>2021/5097-VIII</t>
    </r>
  </si>
  <si>
    <r>
      <rPr>
        <sz val="10"/>
        <color rgb="FF000000"/>
        <rFont val="Times New Roman"/>
        <family val="1"/>
      </rPr>
      <t>Мирковић Наталија</t>
    </r>
  </si>
  <si>
    <r>
      <rPr>
        <sz val="10"/>
        <color rgb="FF000000"/>
        <rFont val="Times New Roman"/>
        <family val="1"/>
      </rPr>
      <t>2021/5130-VIII</t>
    </r>
  </si>
  <si>
    <r>
      <rPr>
        <sz val="10"/>
        <color rgb="FF000000"/>
        <rFont val="Times New Roman"/>
        <family val="1"/>
      </rPr>
      <t>Петковић Никола</t>
    </r>
  </si>
  <si>
    <r>
      <rPr>
        <sz val="10"/>
        <color rgb="FF000000"/>
        <rFont val="Times New Roman"/>
        <family val="1"/>
      </rPr>
      <t>2021/5132-VIII</t>
    </r>
  </si>
  <si>
    <r>
      <rPr>
        <sz val="10"/>
        <color rgb="FF000000"/>
        <rFont val="Times New Roman"/>
        <family val="1"/>
      </rPr>
      <t>Миливојевић Алекса</t>
    </r>
  </si>
  <si>
    <r>
      <rPr>
        <sz val="10"/>
        <color rgb="FF000000"/>
        <rFont val="Times New Roman"/>
        <family val="1"/>
      </rPr>
      <t>2021/5149-VIII</t>
    </r>
  </si>
  <si>
    <r>
      <rPr>
        <sz val="10"/>
        <color rgb="FF000000"/>
        <rFont val="Times New Roman"/>
        <family val="1"/>
      </rPr>
      <t>Радојковић Наталија</t>
    </r>
  </si>
  <si>
    <r>
      <rPr>
        <sz val="10"/>
        <color rgb="FF000000"/>
        <rFont val="Times New Roman"/>
        <family val="1"/>
      </rPr>
      <t>2021/5164-VIII</t>
    </r>
  </si>
  <si>
    <r>
      <rPr>
        <sz val="10"/>
        <color rgb="FF000000"/>
        <rFont val="Times New Roman"/>
        <family val="1"/>
      </rPr>
      <t>Томић Марија</t>
    </r>
  </si>
  <si>
    <r>
      <rPr>
        <sz val="10"/>
        <color rgb="FF000000"/>
        <rFont val="Times New Roman"/>
        <family val="1"/>
      </rPr>
      <t>2021/5173-VIII</t>
    </r>
  </si>
  <si>
    <r>
      <rPr>
        <sz val="10"/>
        <color rgb="FF000000"/>
        <rFont val="Times New Roman"/>
        <family val="1"/>
      </rPr>
      <t>Трајковић Анђела</t>
    </r>
  </si>
  <si>
    <r>
      <rPr>
        <sz val="10"/>
        <color rgb="FF000000"/>
        <rFont val="Times New Roman"/>
        <family val="1"/>
      </rPr>
      <t>2021/5178-VIII</t>
    </r>
  </si>
  <si>
    <r>
      <rPr>
        <sz val="10"/>
        <color rgb="FF000000"/>
        <rFont val="Times New Roman"/>
        <family val="1"/>
      </rPr>
      <t>Миленковић Кристина</t>
    </r>
  </si>
  <si>
    <r>
      <rPr>
        <sz val="10"/>
        <color rgb="FF000000"/>
        <rFont val="Times New Roman"/>
        <family val="1"/>
      </rPr>
      <t>2021/5210-VIII</t>
    </r>
  </si>
  <si>
    <r>
      <rPr>
        <sz val="10"/>
        <color rgb="FF000000"/>
        <rFont val="Times New Roman"/>
        <family val="1"/>
      </rPr>
      <t>Златковић Андријана</t>
    </r>
  </si>
  <si>
    <r>
      <rPr>
        <sz val="10"/>
        <color rgb="FF000000"/>
        <rFont val="Times New Roman"/>
        <family val="1"/>
      </rPr>
      <t>2021/5211-VIII</t>
    </r>
  </si>
  <si>
    <r>
      <rPr>
        <sz val="10"/>
        <color rgb="FF000000"/>
        <rFont val="Times New Roman"/>
        <family val="1"/>
      </rPr>
      <t>Златковић Анастасија</t>
    </r>
  </si>
  <si>
    <r>
      <rPr>
        <sz val="10"/>
        <color rgb="FF000000"/>
        <rFont val="Times New Roman"/>
        <family val="1"/>
      </rPr>
      <t>2021/5212-VIII</t>
    </r>
  </si>
  <si>
    <r>
      <rPr>
        <sz val="10"/>
        <color rgb="FF000000"/>
        <rFont val="Times New Roman"/>
        <family val="1"/>
      </rPr>
      <t>Петковић Наталија</t>
    </r>
  </si>
  <si>
    <r>
      <rPr>
        <sz val="10"/>
        <color rgb="FF000000"/>
        <rFont val="Times New Roman"/>
        <family val="1"/>
      </rPr>
      <t>2021/5228-VIII</t>
    </r>
  </si>
  <si>
    <r>
      <rPr>
        <sz val="10"/>
        <color rgb="FF000000"/>
        <rFont val="Times New Roman"/>
        <family val="1"/>
      </rPr>
      <t>Пејчић Ивана</t>
    </r>
  </si>
  <si>
    <r>
      <rPr>
        <sz val="10"/>
        <color rgb="FF000000"/>
        <rFont val="Times New Roman"/>
        <family val="1"/>
      </rPr>
      <t>2021/5237-VIII</t>
    </r>
  </si>
  <si>
    <r>
      <rPr>
        <sz val="10"/>
        <color rgb="FF000000"/>
        <rFont val="Times New Roman"/>
        <family val="1"/>
      </rPr>
      <t>Голубовић Катарина</t>
    </r>
  </si>
  <si>
    <r>
      <rPr>
        <sz val="10"/>
        <color rgb="FF000000"/>
        <rFont val="Times New Roman"/>
        <family val="1"/>
      </rPr>
      <t>2021/5245-VIII</t>
    </r>
  </si>
  <si>
    <r>
      <rPr>
        <sz val="10"/>
        <color rgb="FF000000"/>
        <rFont val="Times New Roman"/>
        <family val="1"/>
      </rPr>
      <t>Миленовић Немања</t>
    </r>
  </si>
  <si>
    <r>
      <rPr>
        <sz val="10"/>
        <color rgb="FF000000"/>
        <rFont val="Times New Roman"/>
        <family val="1"/>
      </rPr>
      <t>2021/5254-VIII</t>
    </r>
  </si>
  <si>
    <r>
      <rPr>
        <sz val="10"/>
        <color rgb="FF000000"/>
        <rFont val="Times New Roman"/>
        <family val="1"/>
      </rPr>
      <t>Пантелић Андријана</t>
    </r>
  </si>
  <si>
    <r>
      <rPr>
        <sz val="10"/>
        <color rgb="FF000000"/>
        <rFont val="Times New Roman"/>
        <family val="1"/>
      </rPr>
      <t>2021/5274-VIII</t>
    </r>
  </si>
  <si>
    <r>
      <rPr>
        <sz val="10"/>
        <color rgb="FF000000"/>
        <rFont val="Times New Roman"/>
        <family val="1"/>
      </rPr>
      <t>Вељковић Радица</t>
    </r>
  </si>
  <si>
    <r>
      <rPr>
        <sz val="10"/>
        <color rgb="FF000000"/>
        <rFont val="Times New Roman"/>
        <family val="1"/>
      </rPr>
      <t>2021/5367-VIII</t>
    </r>
  </si>
  <si>
    <r>
      <rPr>
        <sz val="10"/>
        <color rgb="FF000000"/>
        <rFont val="Times New Roman"/>
        <family val="1"/>
      </rPr>
      <t>Стојковић Богдан</t>
    </r>
  </si>
  <si>
    <t>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</si>
</sst>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90" zoomScaleNormal="90" workbookViewId="0">
      <pane ySplit="6" topLeftCell="A7" activePane="bottomLeft" state="frozen"/>
      <selection pane="bottomLeft" activeCell="I9" sqref="I9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29" style="2" bestFit="1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4" customWidth="1"/>
    <col min="10" max="11" width="9.1328125" style="2" customWidth="1"/>
    <col min="12" max="12" width="9.1328125" style="44" customWidth="1"/>
    <col min="13" max="13" width="4.3984375" style="2" customWidth="1"/>
    <col min="14" max="14" width="17.86328125" style="44" customWidth="1"/>
    <col min="15" max="16384" width="9.1328125" style="2"/>
  </cols>
  <sheetData>
    <row r="1" spans="1:16" ht="54.75" customHeight="1" thickBot="1" x14ac:dyDescent="0.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5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3"/>
      <c r="J2" s="27"/>
      <c r="K2" s="27"/>
      <c r="L2" s="43"/>
      <c r="M2" s="27"/>
      <c r="N2" s="43"/>
      <c r="O2" s="28"/>
      <c r="P2" s="1"/>
    </row>
    <row r="3" spans="1:16" ht="23.25" customHeight="1" thickBot="1" x14ac:dyDescent="0.5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5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5">
      <c r="A5" s="14"/>
      <c r="B5" s="15"/>
      <c r="C5" s="16"/>
      <c r="D5" s="70" t="s">
        <v>16</v>
      </c>
      <c r="E5" s="71"/>
      <c r="F5" s="71"/>
      <c r="G5" s="71"/>
      <c r="H5" s="72"/>
      <c r="I5" s="45"/>
      <c r="J5" s="36"/>
      <c r="K5" s="37"/>
      <c r="L5" s="59"/>
      <c r="M5" s="38"/>
      <c r="N5" s="61"/>
      <c r="O5" s="16"/>
      <c r="P5" s="1"/>
    </row>
    <row r="6" spans="1:16" ht="78" customHeight="1" thickBot="1" x14ac:dyDescent="0.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6" t="s">
        <v>13</v>
      </c>
      <c r="J6" s="20" t="s">
        <v>6</v>
      </c>
      <c r="K6" s="21" t="s">
        <v>7</v>
      </c>
      <c r="L6" s="60" t="s">
        <v>9</v>
      </c>
      <c r="M6" s="41"/>
      <c r="N6" s="62" t="s">
        <v>8</v>
      </c>
      <c r="O6" s="22" t="s">
        <v>17</v>
      </c>
      <c r="P6" s="1"/>
    </row>
    <row r="7" spans="1:16" ht="13.9" x14ac:dyDescent="0.45">
      <c r="A7" s="23">
        <v>1</v>
      </c>
      <c r="B7" s="58" t="s">
        <v>22</v>
      </c>
      <c r="C7" s="58" t="s">
        <v>23</v>
      </c>
      <c r="D7" s="29">
        <v>2</v>
      </c>
      <c r="E7" s="29">
        <v>0</v>
      </c>
      <c r="F7" s="30"/>
      <c r="G7" s="29"/>
      <c r="H7" s="29"/>
      <c r="I7" s="9">
        <f>SUM(D7:H7)</f>
        <v>2</v>
      </c>
      <c r="J7" s="42"/>
      <c r="K7" s="42"/>
      <c r="L7" s="9">
        <f>SUM(I7,J7,K7)</f>
        <v>2</v>
      </c>
      <c r="M7" s="6"/>
      <c r="N7" s="6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3.9" x14ac:dyDescent="0.45">
      <c r="A8" s="24">
        <v>2</v>
      </c>
      <c r="B8" s="58" t="s">
        <v>24</v>
      </c>
      <c r="C8" s="58" t="s">
        <v>25</v>
      </c>
      <c r="D8" s="31">
        <v>0</v>
      </c>
      <c r="E8" s="31">
        <v>6</v>
      </c>
      <c r="F8" s="32"/>
      <c r="G8" s="31"/>
      <c r="H8" s="31"/>
      <c r="I8" s="11">
        <f t="shared" ref="I8:I71" si="0">SUM(D8:H8)</f>
        <v>6</v>
      </c>
      <c r="J8" s="39"/>
      <c r="K8" s="39"/>
      <c r="L8" s="11">
        <f t="shared" ref="L8:L71" si="1">SUM(I8,J8,K8)</f>
        <v>6</v>
      </c>
      <c r="M8" s="7"/>
      <c r="N8" s="64" t="str">
        <f t="shared" ref="N8:N71" si="2">IF(L8&gt;50.499,L8,"Није положио(ла)")</f>
        <v>Није положио(ла)</v>
      </c>
      <c r="O8" s="51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3.9" x14ac:dyDescent="0.45">
      <c r="A9" s="24">
        <v>3</v>
      </c>
      <c r="B9" s="58" t="s">
        <v>26</v>
      </c>
      <c r="C9" s="58" t="s">
        <v>27</v>
      </c>
      <c r="D9" s="31">
        <v>6</v>
      </c>
      <c r="E9" s="31">
        <v>0</v>
      </c>
      <c r="F9" s="32"/>
      <c r="G9" s="31">
        <v>2</v>
      </c>
      <c r="H9" s="31">
        <v>4.5</v>
      </c>
      <c r="I9" s="11">
        <f t="shared" si="0"/>
        <v>12.5</v>
      </c>
      <c r="J9" s="39"/>
      <c r="K9" s="39"/>
      <c r="L9" s="11">
        <f t="shared" si="1"/>
        <v>12.5</v>
      </c>
      <c r="M9" s="7"/>
      <c r="N9" s="64" t="str">
        <f t="shared" si="2"/>
        <v>Није положио(ла)</v>
      </c>
      <c r="O9" s="51">
        <f t="shared" si="3"/>
        <v>5</v>
      </c>
      <c r="P9" s="1"/>
    </row>
    <row r="10" spans="1:16" ht="13.9" x14ac:dyDescent="0.45">
      <c r="A10" s="24">
        <v>4</v>
      </c>
      <c r="B10" s="58" t="s">
        <v>28</v>
      </c>
      <c r="C10" s="58" t="s">
        <v>29</v>
      </c>
      <c r="D10" s="33">
        <v>10</v>
      </c>
      <c r="E10" s="33">
        <v>20</v>
      </c>
      <c r="F10" s="34"/>
      <c r="G10" s="33">
        <v>8.3000000000000007</v>
      </c>
      <c r="H10" s="33">
        <v>8</v>
      </c>
      <c r="I10" s="11">
        <f t="shared" si="0"/>
        <v>46.3</v>
      </c>
      <c r="J10" s="40">
        <v>49.8</v>
      </c>
      <c r="K10" s="40"/>
      <c r="L10" s="11">
        <f t="shared" si="1"/>
        <v>96.1</v>
      </c>
      <c r="M10" s="7"/>
      <c r="N10" s="64">
        <f t="shared" si="2"/>
        <v>96.1</v>
      </c>
      <c r="O10" s="51">
        <f t="shared" si="3"/>
        <v>10</v>
      </c>
      <c r="P10" s="1"/>
    </row>
    <row r="11" spans="1:16" ht="13.9" x14ac:dyDescent="0.45">
      <c r="A11" s="24">
        <v>5</v>
      </c>
      <c r="B11" s="58" t="s">
        <v>30</v>
      </c>
      <c r="C11" s="58" t="s">
        <v>31</v>
      </c>
      <c r="D11" s="31">
        <v>1</v>
      </c>
      <c r="E11" s="31">
        <v>14</v>
      </c>
      <c r="F11" s="32"/>
      <c r="G11" s="31"/>
      <c r="H11" s="31"/>
      <c r="I11" s="11">
        <f t="shared" si="0"/>
        <v>15</v>
      </c>
      <c r="J11" s="39"/>
      <c r="K11" s="39"/>
      <c r="L11" s="11">
        <f t="shared" si="1"/>
        <v>15</v>
      </c>
      <c r="M11" s="12"/>
      <c r="N11" s="64" t="str">
        <f t="shared" si="2"/>
        <v>Није положио(ла)</v>
      </c>
      <c r="O11" s="51">
        <f t="shared" si="3"/>
        <v>5</v>
      </c>
      <c r="P11" s="1" t="s">
        <v>76</v>
      </c>
    </row>
    <row r="12" spans="1:16" ht="13.9" x14ac:dyDescent="0.45">
      <c r="A12" s="24">
        <v>6</v>
      </c>
      <c r="B12" s="58" t="s">
        <v>32</v>
      </c>
      <c r="C12" s="58" t="s">
        <v>33</v>
      </c>
      <c r="D12" s="31">
        <v>7</v>
      </c>
      <c r="E12" s="31">
        <v>20</v>
      </c>
      <c r="F12" s="32"/>
      <c r="G12" s="31">
        <v>3</v>
      </c>
      <c r="H12" s="31">
        <v>4.4000000000000004</v>
      </c>
      <c r="I12" s="11">
        <f t="shared" si="0"/>
        <v>34.4</v>
      </c>
      <c r="J12" s="39">
        <v>0</v>
      </c>
      <c r="K12" s="39"/>
      <c r="L12" s="11">
        <f t="shared" si="1"/>
        <v>34.4</v>
      </c>
      <c r="M12" s="7"/>
      <c r="N12" s="64" t="str">
        <f t="shared" si="2"/>
        <v>Није положио(ла)</v>
      </c>
      <c r="O12" s="51">
        <f t="shared" si="3"/>
        <v>5</v>
      </c>
      <c r="P12" s="1"/>
    </row>
    <row r="13" spans="1:16" ht="13.9" x14ac:dyDescent="0.45">
      <c r="A13" s="24">
        <v>7</v>
      </c>
      <c r="B13" s="58" t="s">
        <v>34</v>
      </c>
      <c r="C13" s="58" t="s">
        <v>35</v>
      </c>
      <c r="D13" s="31">
        <v>7</v>
      </c>
      <c r="E13" s="31">
        <v>20</v>
      </c>
      <c r="F13" s="32"/>
      <c r="G13" s="31">
        <v>3</v>
      </c>
      <c r="H13" s="31">
        <v>0.5</v>
      </c>
      <c r="I13" s="11">
        <f t="shared" si="0"/>
        <v>30.5</v>
      </c>
      <c r="J13" s="39">
        <v>6.5</v>
      </c>
      <c r="K13" s="39"/>
      <c r="L13" s="11">
        <f t="shared" si="1"/>
        <v>37</v>
      </c>
      <c r="M13" s="7"/>
      <c r="N13" s="64" t="str">
        <f t="shared" si="2"/>
        <v>Није положио(ла)</v>
      </c>
      <c r="O13" s="51">
        <f t="shared" si="3"/>
        <v>5</v>
      </c>
      <c r="P13" s="1"/>
    </row>
    <row r="14" spans="1:16" ht="13.9" x14ac:dyDescent="0.45">
      <c r="A14" s="24">
        <v>8</v>
      </c>
      <c r="B14" s="58" t="s">
        <v>36</v>
      </c>
      <c r="C14" s="58" t="s">
        <v>37</v>
      </c>
      <c r="D14" s="31">
        <v>5</v>
      </c>
      <c r="E14" s="31">
        <v>17</v>
      </c>
      <c r="F14" s="32"/>
      <c r="G14" s="31">
        <v>5</v>
      </c>
      <c r="H14" s="31">
        <v>3.2</v>
      </c>
      <c r="I14" s="11">
        <f t="shared" si="0"/>
        <v>30.2</v>
      </c>
      <c r="J14" s="39">
        <v>38</v>
      </c>
      <c r="K14" s="39"/>
      <c r="L14" s="11">
        <f t="shared" si="1"/>
        <v>68.2</v>
      </c>
      <c r="M14" s="7"/>
      <c r="N14" s="64">
        <f t="shared" si="2"/>
        <v>68.2</v>
      </c>
      <c r="O14" s="51">
        <f t="shared" si="3"/>
        <v>7</v>
      </c>
      <c r="P14" s="1"/>
    </row>
    <row r="15" spans="1:16" ht="13.9" x14ac:dyDescent="0.45">
      <c r="A15" s="24">
        <v>9</v>
      </c>
      <c r="B15" s="58" t="s">
        <v>38</v>
      </c>
      <c r="C15" s="58" t="s">
        <v>39</v>
      </c>
      <c r="D15" s="31">
        <v>7</v>
      </c>
      <c r="E15" s="31">
        <v>20</v>
      </c>
      <c r="F15" s="32"/>
      <c r="G15" s="31">
        <v>4.5</v>
      </c>
      <c r="H15" s="31">
        <v>6.3</v>
      </c>
      <c r="I15" s="11">
        <f t="shared" si="0"/>
        <v>37.799999999999997</v>
      </c>
      <c r="J15" s="39">
        <v>33.200000000000003</v>
      </c>
      <c r="K15" s="39"/>
      <c r="L15" s="11">
        <f t="shared" si="1"/>
        <v>71</v>
      </c>
      <c r="M15" s="7"/>
      <c r="N15" s="64">
        <f t="shared" si="2"/>
        <v>71</v>
      </c>
      <c r="O15" s="51">
        <f t="shared" si="3"/>
        <v>8</v>
      </c>
      <c r="P15" s="1"/>
    </row>
    <row r="16" spans="1:16" ht="13.9" x14ac:dyDescent="0.45">
      <c r="A16" s="24">
        <v>10</v>
      </c>
      <c r="B16" s="58" t="s">
        <v>40</v>
      </c>
      <c r="C16" s="58" t="s">
        <v>41</v>
      </c>
      <c r="D16" s="31">
        <v>5</v>
      </c>
      <c r="E16" s="31">
        <v>19</v>
      </c>
      <c r="F16" s="32"/>
      <c r="G16" s="31">
        <v>1.8</v>
      </c>
      <c r="H16" s="31">
        <v>4.5</v>
      </c>
      <c r="I16" s="11">
        <f t="shared" si="0"/>
        <v>30.3</v>
      </c>
      <c r="J16" s="39">
        <v>37.299999999999997</v>
      </c>
      <c r="K16" s="39"/>
      <c r="L16" s="11">
        <f t="shared" si="1"/>
        <v>67.599999999999994</v>
      </c>
      <c r="M16" s="7"/>
      <c r="N16" s="64">
        <f t="shared" si="2"/>
        <v>67.599999999999994</v>
      </c>
      <c r="O16" s="51">
        <f t="shared" si="3"/>
        <v>7</v>
      </c>
      <c r="P16" s="1"/>
    </row>
    <row r="17" spans="1:16" ht="13.9" x14ac:dyDescent="0.45">
      <c r="A17" s="24">
        <v>11</v>
      </c>
      <c r="B17" s="58" t="s">
        <v>42</v>
      </c>
      <c r="C17" s="58" t="s">
        <v>43</v>
      </c>
      <c r="D17" s="31">
        <v>5</v>
      </c>
      <c r="E17" s="31">
        <v>20</v>
      </c>
      <c r="F17" s="32"/>
      <c r="G17" s="31">
        <v>3.2</v>
      </c>
      <c r="H17" s="31">
        <v>1.8</v>
      </c>
      <c r="I17" s="11">
        <f t="shared" si="0"/>
        <v>30</v>
      </c>
      <c r="J17" s="39"/>
      <c r="K17" s="39"/>
      <c r="L17" s="11">
        <f t="shared" si="1"/>
        <v>30</v>
      </c>
      <c r="M17" s="7"/>
      <c r="N17" s="64" t="str">
        <f t="shared" si="2"/>
        <v>Није положио(ла)</v>
      </c>
      <c r="O17" s="51">
        <f t="shared" si="3"/>
        <v>5</v>
      </c>
      <c r="P17" s="1"/>
    </row>
    <row r="18" spans="1:16" ht="13.9" x14ac:dyDescent="0.45">
      <c r="A18" s="24">
        <v>12</v>
      </c>
      <c r="B18" s="58" t="s">
        <v>44</v>
      </c>
      <c r="C18" s="58" t="s">
        <v>45</v>
      </c>
      <c r="D18" s="31">
        <v>5</v>
      </c>
      <c r="E18" s="31">
        <v>20</v>
      </c>
      <c r="F18" s="32"/>
      <c r="G18" s="31">
        <v>2.5</v>
      </c>
      <c r="H18" s="31">
        <v>0.4</v>
      </c>
      <c r="I18" s="11">
        <f t="shared" si="0"/>
        <v>27.9</v>
      </c>
      <c r="J18" s="39"/>
      <c r="K18" s="39"/>
      <c r="L18" s="11">
        <f t="shared" si="1"/>
        <v>27.9</v>
      </c>
      <c r="M18" s="7"/>
      <c r="N18" s="64" t="str">
        <f t="shared" si="2"/>
        <v>Није положио(ла)</v>
      </c>
      <c r="O18" s="51">
        <f t="shared" si="3"/>
        <v>5</v>
      </c>
      <c r="P18" s="1"/>
    </row>
    <row r="19" spans="1:16" ht="13.9" x14ac:dyDescent="0.45">
      <c r="A19" s="24">
        <v>13</v>
      </c>
      <c r="B19" s="58" t="s">
        <v>46</v>
      </c>
      <c r="C19" s="58" t="s">
        <v>47</v>
      </c>
      <c r="D19" s="31">
        <v>6</v>
      </c>
      <c r="E19" s="31">
        <v>20</v>
      </c>
      <c r="F19" s="32"/>
      <c r="G19" s="31">
        <v>4</v>
      </c>
      <c r="H19" s="31">
        <v>3.6</v>
      </c>
      <c r="I19" s="11">
        <f t="shared" si="0"/>
        <v>33.6</v>
      </c>
      <c r="J19" s="39">
        <v>42.3</v>
      </c>
      <c r="K19" s="39"/>
      <c r="L19" s="11">
        <f t="shared" si="1"/>
        <v>75.900000000000006</v>
      </c>
      <c r="M19" s="7"/>
      <c r="N19" s="64">
        <f t="shared" si="2"/>
        <v>75.900000000000006</v>
      </c>
      <c r="O19" s="51">
        <f t="shared" si="3"/>
        <v>8</v>
      </c>
      <c r="P19" s="1"/>
    </row>
    <row r="20" spans="1:16" ht="13.9" x14ac:dyDescent="0.45">
      <c r="A20" s="24">
        <v>14</v>
      </c>
      <c r="B20" s="58" t="s">
        <v>48</v>
      </c>
      <c r="C20" s="58" t="s">
        <v>49</v>
      </c>
      <c r="D20" s="31">
        <v>5</v>
      </c>
      <c r="E20" s="31">
        <v>20</v>
      </c>
      <c r="F20" s="32"/>
      <c r="G20" s="31">
        <v>8</v>
      </c>
      <c r="H20" s="31">
        <v>6</v>
      </c>
      <c r="I20" s="11">
        <f t="shared" si="0"/>
        <v>39</v>
      </c>
      <c r="J20" s="39">
        <v>38</v>
      </c>
      <c r="K20" s="39"/>
      <c r="L20" s="11">
        <f t="shared" si="1"/>
        <v>77</v>
      </c>
      <c r="M20" s="7"/>
      <c r="N20" s="64">
        <f t="shared" si="2"/>
        <v>77</v>
      </c>
      <c r="O20" s="51">
        <f t="shared" si="3"/>
        <v>8</v>
      </c>
      <c r="P20" s="1"/>
    </row>
    <row r="21" spans="1:16" ht="13.9" x14ac:dyDescent="0.45">
      <c r="A21" s="24">
        <v>15</v>
      </c>
      <c r="B21" s="58" t="s">
        <v>50</v>
      </c>
      <c r="C21" s="58" t="s">
        <v>51</v>
      </c>
      <c r="D21" s="31">
        <v>5</v>
      </c>
      <c r="E21" s="31">
        <v>20</v>
      </c>
      <c r="F21" s="32"/>
      <c r="G21" s="31">
        <v>7.6</v>
      </c>
      <c r="H21" s="31">
        <v>7.1</v>
      </c>
      <c r="I21" s="11">
        <f t="shared" si="0"/>
        <v>39.700000000000003</v>
      </c>
      <c r="J21" s="39">
        <v>45.5</v>
      </c>
      <c r="K21" s="39"/>
      <c r="L21" s="11">
        <f t="shared" si="1"/>
        <v>85.2</v>
      </c>
      <c r="M21" s="7"/>
      <c r="N21" s="64">
        <f t="shared" si="2"/>
        <v>85.2</v>
      </c>
      <c r="O21" s="51">
        <f t="shared" si="3"/>
        <v>9</v>
      </c>
      <c r="P21" s="1"/>
    </row>
    <row r="22" spans="1:16" ht="13.9" x14ac:dyDescent="0.45">
      <c r="A22" s="24">
        <v>16</v>
      </c>
      <c r="B22" s="58" t="s">
        <v>52</v>
      </c>
      <c r="C22" s="58" t="s">
        <v>53</v>
      </c>
      <c r="D22" s="31">
        <v>8</v>
      </c>
      <c r="E22" s="31">
        <v>20</v>
      </c>
      <c r="F22" s="32"/>
      <c r="G22" s="31">
        <v>1.7</v>
      </c>
      <c r="H22" s="31">
        <v>6.4</v>
      </c>
      <c r="I22" s="11">
        <f t="shared" si="0"/>
        <v>36.1</v>
      </c>
      <c r="J22" s="39">
        <v>39</v>
      </c>
      <c r="K22" s="39"/>
      <c r="L22" s="11">
        <f t="shared" si="1"/>
        <v>75.099999999999994</v>
      </c>
      <c r="M22" s="7"/>
      <c r="N22" s="64">
        <f t="shared" si="2"/>
        <v>75.099999999999994</v>
      </c>
      <c r="O22" s="51">
        <f t="shared" si="3"/>
        <v>8</v>
      </c>
      <c r="P22" s="1"/>
    </row>
    <row r="23" spans="1:16" ht="13.9" x14ac:dyDescent="0.45">
      <c r="A23" s="24">
        <v>17</v>
      </c>
      <c r="B23" s="58" t="s">
        <v>54</v>
      </c>
      <c r="C23" s="58" t="s">
        <v>55</v>
      </c>
      <c r="D23" s="31">
        <v>5</v>
      </c>
      <c r="E23" s="31">
        <v>20</v>
      </c>
      <c r="F23" s="32"/>
      <c r="G23" s="31">
        <v>6.9</v>
      </c>
      <c r="H23" s="31">
        <v>2.2000000000000002</v>
      </c>
      <c r="I23" s="11">
        <f t="shared" si="0"/>
        <v>34.1</v>
      </c>
      <c r="J23" s="39"/>
      <c r="K23" s="39"/>
      <c r="L23" s="11">
        <f t="shared" si="1"/>
        <v>34.1</v>
      </c>
      <c r="M23" s="7"/>
      <c r="N23" s="64" t="str">
        <f t="shared" si="2"/>
        <v>Није положио(ла)</v>
      </c>
      <c r="O23" s="51">
        <f t="shared" si="3"/>
        <v>5</v>
      </c>
      <c r="P23" s="1"/>
    </row>
    <row r="24" spans="1:16" ht="13.9" x14ac:dyDescent="0.45">
      <c r="A24" s="24">
        <v>18</v>
      </c>
      <c r="B24" s="58" t="s">
        <v>56</v>
      </c>
      <c r="C24" s="58" t="s">
        <v>57</v>
      </c>
      <c r="D24" s="31">
        <v>8</v>
      </c>
      <c r="E24" s="31">
        <v>19</v>
      </c>
      <c r="F24" s="32"/>
      <c r="G24" s="31">
        <v>8</v>
      </c>
      <c r="H24" s="31">
        <v>10</v>
      </c>
      <c r="I24" s="11">
        <f t="shared" si="0"/>
        <v>45</v>
      </c>
      <c r="J24" s="39"/>
      <c r="K24" s="39"/>
      <c r="L24" s="11">
        <f t="shared" si="1"/>
        <v>45</v>
      </c>
      <c r="M24" s="7"/>
      <c r="N24" s="64" t="str">
        <f t="shared" si="2"/>
        <v>Није положио(ла)</v>
      </c>
      <c r="O24" s="51">
        <f t="shared" si="3"/>
        <v>5</v>
      </c>
      <c r="P24" s="1"/>
    </row>
    <row r="25" spans="1:16" ht="14.25" thickBot="1" x14ac:dyDescent="0.5">
      <c r="A25" s="24">
        <v>19</v>
      </c>
      <c r="B25" s="58" t="s">
        <v>58</v>
      </c>
      <c r="C25" s="58" t="s">
        <v>59</v>
      </c>
      <c r="D25" s="31">
        <v>9</v>
      </c>
      <c r="E25" s="31">
        <v>20</v>
      </c>
      <c r="F25" s="32"/>
      <c r="G25" s="31">
        <v>6</v>
      </c>
      <c r="H25" s="31">
        <v>5</v>
      </c>
      <c r="I25" s="11">
        <f t="shared" si="0"/>
        <v>40</v>
      </c>
      <c r="J25" s="39">
        <v>42</v>
      </c>
      <c r="K25" s="39"/>
      <c r="L25" s="11">
        <f t="shared" si="1"/>
        <v>82</v>
      </c>
      <c r="M25" s="7"/>
      <c r="N25" s="64">
        <f t="shared" si="2"/>
        <v>82</v>
      </c>
      <c r="O25" s="51">
        <f t="shared" si="3"/>
        <v>9</v>
      </c>
      <c r="P25" s="1"/>
    </row>
    <row r="26" spans="1:16" ht="14.25" thickBot="1" x14ac:dyDescent="0.5">
      <c r="A26" s="24">
        <v>20</v>
      </c>
      <c r="B26" s="58" t="s">
        <v>60</v>
      </c>
      <c r="C26" s="58" t="s">
        <v>61</v>
      </c>
      <c r="D26" s="31">
        <v>9</v>
      </c>
      <c r="E26" s="31">
        <v>20</v>
      </c>
      <c r="F26" s="32"/>
      <c r="G26" s="66">
        <v>3.3</v>
      </c>
      <c r="H26" s="68">
        <v>6.8</v>
      </c>
      <c r="I26" s="11">
        <f t="shared" si="0"/>
        <v>39.099999999999994</v>
      </c>
      <c r="J26" s="39">
        <v>27.6</v>
      </c>
      <c r="K26" s="39"/>
      <c r="L26" s="11">
        <f t="shared" si="1"/>
        <v>66.699999999999989</v>
      </c>
      <c r="M26" s="7"/>
      <c r="N26" s="64">
        <f t="shared" si="2"/>
        <v>66.699999999999989</v>
      </c>
      <c r="O26" s="51">
        <f t="shared" si="3"/>
        <v>7</v>
      </c>
      <c r="P26" s="1"/>
    </row>
    <row r="27" spans="1:16" ht="14.25" thickBot="1" x14ac:dyDescent="0.5">
      <c r="A27" s="24">
        <v>21</v>
      </c>
      <c r="B27" s="58" t="s">
        <v>62</v>
      </c>
      <c r="C27" s="58" t="s">
        <v>63</v>
      </c>
      <c r="D27" s="31">
        <v>10</v>
      </c>
      <c r="E27" s="31">
        <v>20</v>
      </c>
      <c r="F27" s="32"/>
      <c r="G27" s="67">
        <v>6.5</v>
      </c>
      <c r="H27" s="69">
        <v>4.8</v>
      </c>
      <c r="I27" s="11">
        <f t="shared" si="0"/>
        <v>41.3</v>
      </c>
      <c r="J27" s="39">
        <v>42</v>
      </c>
      <c r="K27" s="39"/>
      <c r="L27" s="11">
        <f t="shared" si="1"/>
        <v>83.3</v>
      </c>
      <c r="M27" s="7"/>
      <c r="N27" s="64">
        <f t="shared" si="2"/>
        <v>83.3</v>
      </c>
      <c r="O27" s="51">
        <f t="shared" si="3"/>
        <v>9</v>
      </c>
      <c r="P27" s="1"/>
    </row>
    <row r="28" spans="1:16" ht="14.25" thickBot="1" x14ac:dyDescent="0.5">
      <c r="A28" s="24">
        <v>22</v>
      </c>
      <c r="B28" s="58" t="s">
        <v>64</v>
      </c>
      <c r="C28" s="58" t="s">
        <v>65</v>
      </c>
      <c r="D28" s="31">
        <v>10</v>
      </c>
      <c r="E28" s="31">
        <v>20</v>
      </c>
      <c r="F28" s="32"/>
      <c r="G28" s="67">
        <v>5.6</v>
      </c>
      <c r="H28" s="69">
        <v>7.6</v>
      </c>
      <c r="I28" s="11">
        <f t="shared" si="0"/>
        <v>43.2</v>
      </c>
      <c r="J28" s="39">
        <v>47.8</v>
      </c>
      <c r="K28" s="39"/>
      <c r="L28" s="11">
        <f t="shared" si="1"/>
        <v>91</v>
      </c>
      <c r="M28" s="7"/>
      <c r="N28" s="64">
        <f t="shared" si="2"/>
        <v>91</v>
      </c>
      <c r="O28" s="51">
        <f t="shared" si="3"/>
        <v>10</v>
      </c>
      <c r="P28" s="1"/>
    </row>
    <row r="29" spans="1:16" ht="14.25" thickBot="1" x14ac:dyDescent="0.5">
      <c r="A29" s="24">
        <v>23</v>
      </c>
      <c r="B29" s="58" t="s">
        <v>66</v>
      </c>
      <c r="C29" s="58" t="s">
        <v>67</v>
      </c>
      <c r="D29" s="31">
        <v>7</v>
      </c>
      <c r="E29" s="31">
        <v>20</v>
      </c>
      <c r="F29" s="32"/>
      <c r="G29" s="67">
        <v>8</v>
      </c>
      <c r="H29" s="69">
        <v>7.6</v>
      </c>
      <c r="I29" s="11">
        <f t="shared" si="0"/>
        <v>42.6</v>
      </c>
      <c r="J29" s="39">
        <v>49.5</v>
      </c>
      <c r="K29" s="39"/>
      <c r="L29" s="11">
        <f t="shared" si="1"/>
        <v>92.1</v>
      </c>
      <c r="M29" s="7"/>
      <c r="N29" s="64">
        <f t="shared" si="2"/>
        <v>92.1</v>
      </c>
      <c r="O29" s="51">
        <f t="shared" si="3"/>
        <v>10</v>
      </c>
      <c r="P29" s="1"/>
    </row>
    <row r="30" spans="1:16" ht="14.25" thickBot="1" x14ac:dyDescent="0.5">
      <c r="A30" s="24">
        <v>24</v>
      </c>
      <c r="B30" s="58" t="s">
        <v>68</v>
      </c>
      <c r="C30" s="58" t="s">
        <v>69</v>
      </c>
      <c r="D30" s="31">
        <v>5</v>
      </c>
      <c r="E30" s="31">
        <v>20</v>
      </c>
      <c r="F30" s="32"/>
      <c r="G30" s="67">
        <v>2.4</v>
      </c>
      <c r="H30" s="69">
        <v>2.6</v>
      </c>
      <c r="I30" s="11">
        <f t="shared" si="0"/>
        <v>30</v>
      </c>
      <c r="J30" s="39"/>
      <c r="K30" s="39"/>
      <c r="L30" s="11">
        <f t="shared" si="1"/>
        <v>30</v>
      </c>
      <c r="M30" s="7"/>
      <c r="N30" s="64" t="str">
        <f t="shared" si="2"/>
        <v>Није положио(ла)</v>
      </c>
      <c r="O30" s="51">
        <f t="shared" si="3"/>
        <v>5</v>
      </c>
      <c r="P30" s="1"/>
    </row>
    <row r="31" spans="1:16" ht="13.9" x14ac:dyDescent="0.45">
      <c r="A31" s="24">
        <v>25</v>
      </c>
      <c r="B31" s="58" t="s">
        <v>70</v>
      </c>
      <c r="C31" s="58" t="s">
        <v>71</v>
      </c>
      <c r="D31" s="31">
        <v>7</v>
      </c>
      <c r="E31" s="31">
        <v>17</v>
      </c>
      <c r="F31" s="32"/>
      <c r="G31" s="31">
        <v>6</v>
      </c>
      <c r="H31" s="31">
        <v>8</v>
      </c>
      <c r="I31" s="11">
        <f t="shared" si="0"/>
        <v>38</v>
      </c>
      <c r="J31" s="39"/>
      <c r="K31" s="39"/>
      <c r="L31" s="11">
        <f t="shared" si="1"/>
        <v>38</v>
      </c>
      <c r="M31" s="7"/>
      <c r="N31" s="64" t="str">
        <f t="shared" si="2"/>
        <v>Није положио(ла)</v>
      </c>
      <c r="O31" s="51">
        <f t="shared" si="3"/>
        <v>5</v>
      </c>
      <c r="P31" s="1"/>
    </row>
    <row r="32" spans="1:16" ht="13.9" x14ac:dyDescent="0.45">
      <c r="A32" s="24">
        <v>26</v>
      </c>
      <c r="B32" s="58" t="s">
        <v>72</v>
      </c>
      <c r="C32" s="58" t="s">
        <v>73</v>
      </c>
      <c r="D32" s="31">
        <v>5</v>
      </c>
      <c r="E32" s="31">
        <v>20</v>
      </c>
      <c r="F32" s="32"/>
      <c r="G32" s="31">
        <v>2.7</v>
      </c>
      <c r="H32" s="31">
        <v>0.2</v>
      </c>
      <c r="I32" s="11">
        <f t="shared" si="0"/>
        <v>27.9</v>
      </c>
      <c r="J32" s="39"/>
      <c r="K32" s="39"/>
      <c r="L32" s="11">
        <f t="shared" si="1"/>
        <v>27.9</v>
      </c>
      <c r="M32" s="7"/>
      <c r="N32" s="64" t="str">
        <f t="shared" si="2"/>
        <v>Није положио(ла)</v>
      </c>
      <c r="O32" s="51">
        <f t="shared" si="3"/>
        <v>5</v>
      </c>
      <c r="P32" s="1"/>
    </row>
    <row r="33" spans="1:16" ht="13.9" x14ac:dyDescent="0.45">
      <c r="A33" s="24">
        <v>27</v>
      </c>
      <c r="B33" s="58" t="s">
        <v>74</v>
      </c>
      <c r="C33" s="58" t="s">
        <v>75</v>
      </c>
      <c r="D33" s="31">
        <v>5</v>
      </c>
      <c r="E33" s="31">
        <v>20</v>
      </c>
      <c r="F33" s="32"/>
      <c r="G33" s="31">
        <v>3</v>
      </c>
      <c r="H33" s="31">
        <v>4</v>
      </c>
      <c r="I33" s="11">
        <f t="shared" si="0"/>
        <v>32</v>
      </c>
      <c r="J33" s="39">
        <v>45.8</v>
      </c>
      <c r="K33" s="39"/>
      <c r="L33" s="11">
        <f t="shared" si="1"/>
        <v>77.8</v>
      </c>
      <c r="M33" s="7"/>
      <c r="N33" s="64">
        <f t="shared" si="2"/>
        <v>77.8</v>
      </c>
      <c r="O33" s="51">
        <f t="shared" si="3"/>
        <v>8</v>
      </c>
      <c r="P33" s="1"/>
    </row>
    <row r="34" spans="1:16" ht="14.25" thickBot="1" x14ac:dyDescent="0.45">
      <c r="A34" s="24">
        <v>28</v>
      </c>
      <c r="B34" s="56"/>
      <c r="C34" s="57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11">
        <f t="shared" si="1"/>
        <v>0</v>
      </c>
      <c r="M34" s="7"/>
      <c r="N34" s="64" t="str">
        <f t="shared" si="2"/>
        <v>Није положио(ла)</v>
      </c>
      <c r="O34" s="51">
        <f t="shared" si="3"/>
        <v>5</v>
      </c>
      <c r="P34" s="1"/>
    </row>
    <row r="35" spans="1:16" ht="14.25" thickBot="1" x14ac:dyDescent="0.45">
      <c r="A35" s="24">
        <v>29</v>
      </c>
      <c r="B35" s="56"/>
      <c r="C35" s="57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11">
        <f t="shared" si="1"/>
        <v>0</v>
      </c>
      <c r="M35" s="7"/>
      <c r="N35" s="64" t="str">
        <f t="shared" si="2"/>
        <v>Није положио(ла)</v>
      </c>
      <c r="O35" s="51">
        <f t="shared" si="3"/>
        <v>5</v>
      </c>
      <c r="P35" s="1"/>
    </row>
    <row r="36" spans="1:16" ht="14.25" thickBot="1" x14ac:dyDescent="0.45">
      <c r="A36" s="24">
        <v>30</v>
      </c>
      <c r="B36" s="56"/>
      <c r="C36" s="57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11">
        <f t="shared" si="1"/>
        <v>0</v>
      </c>
      <c r="M36" s="7"/>
      <c r="N36" s="64" t="str">
        <f t="shared" si="2"/>
        <v>Није положио(ла)</v>
      </c>
      <c r="O36" s="51">
        <f t="shared" si="3"/>
        <v>5</v>
      </c>
      <c r="P36" s="1"/>
    </row>
    <row r="37" spans="1:16" ht="14.25" thickBot="1" x14ac:dyDescent="0.45">
      <c r="A37" s="24">
        <v>31</v>
      </c>
      <c r="B37" s="56"/>
      <c r="C37" s="57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11">
        <f t="shared" si="1"/>
        <v>0</v>
      </c>
      <c r="M37" s="7"/>
      <c r="N37" s="64" t="str">
        <f t="shared" si="2"/>
        <v>Није положио(ла)</v>
      </c>
      <c r="O37" s="51">
        <f t="shared" si="3"/>
        <v>5</v>
      </c>
      <c r="P37" s="1"/>
    </row>
    <row r="38" spans="1:16" ht="14.25" thickBot="1" x14ac:dyDescent="0.45">
      <c r="A38" s="24">
        <v>32</v>
      </c>
      <c r="B38" s="54"/>
      <c r="C38" s="55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11">
        <f t="shared" si="1"/>
        <v>0</v>
      </c>
      <c r="M38" s="7"/>
      <c r="N38" s="64" t="str">
        <f t="shared" si="2"/>
        <v>Није положио(ла)</v>
      </c>
      <c r="O38" s="51">
        <f t="shared" si="3"/>
        <v>5</v>
      </c>
      <c r="P38" s="1"/>
    </row>
    <row r="39" spans="1:16" ht="14.25" thickBot="1" x14ac:dyDescent="0.45">
      <c r="A39" s="24">
        <v>33</v>
      </c>
      <c r="B39" s="54"/>
      <c r="C39" s="55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11">
        <f t="shared" si="1"/>
        <v>0</v>
      </c>
      <c r="M39" s="7"/>
      <c r="N39" s="64" t="str">
        <f t="shared" si="2"/>
        <v>Није положио(ла)</v>
      </c>
      <c r="O39" s="51">
        <f t="shared" si="3"/>
        <v>5</v>
      </c>
      <c r="P39" s="1"/>
    </row>
    <row r="40" spans="1:16" ht="14.25" thickBot="1" x14ac:dyDescent="0.45">
      <c r="A40" s="24">
        <v>34</v>
      </c>
      <c r="B40" s="54"/>
      <c r="C40" s="55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11">
        <f t="shared" si="1"/>
        <v>0</v>
      </c>
      <c r="M40" s="7"/>
      <c r="N40" s="64" t="str">
        <f t="shared" si="2"/>
        <v>Није положио(ла)</v>
      </c>
      <c r="O40" s="51">
        <f t="shared" si="3"/>
        <v>5</v>
      </c>
      <c r="P40" s="1"/>
    </row>
    <row r="41" spans="1:16" ht="14.25" thickBot="1" x14ac:dyDescent="0.45">
      <c r="A41" s="24">
        <v>35</v>
      </c>
      <c r="B41" s="54"/>
      <c r="C41" s="55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11">
        <f t="shared" si="1"/>
        <v>0</v>
      </c>
      <c r="M41" s="7"/>
      <c r="N41" s="64" t="str">
        <f t="shared" si="2"/>
        <v>Није положио(ла)</v>
      </c>
      <c r="O41" s="51">
        <f t="shared" si="3"/>
        <v>5</v>
      </c>
      <c r="P41" s="1"/>
    </row>
    <row r="42" spans="1:16" ht="14.25" thickBot="1" x14ac:dyDescent="0.45">
      <c r="A42" s="24">
        <v>36</v>
      </c>
      <c r="B42" s="54"/>
      <c r="C42" s="55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11">
        <f t="shared" si="1"/>
        <v>0</v>
      </c>
      <c r="M42" s="7"/>
      <c r="N42" s="64" t="str">
        <f t="shared" si="2"/>
        <v>Није положио(ла)</v>
      </c>
      <c r="O42" s="51">
        <f t="shared" si="3"/>
        <v>5</v>
      </c>
      <c r="P42" s="1"/>
    </row>
    <row r="43" spans="1:16" s="4" customFormat="1" ht="14.25" thickBot="1" x14ac:dyDescent="0.45">
      <c r="A43" s="24">
        <v>37</v>
      </c>
      <c r="B43" s="54"/>
      <c r="C43" s="55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11">
        <f t="shared" si="1"/>
        <v>0</v>
      </c>
      <c r="M43" s="7"/>
      <c r="N43" s="64" t="str">
        <f t="shared" si="2"/>
        <v>Није положио(ла)</v>
      </c>
      <c r="O43" s="51">
        <f t="shared" si="3"/>
        <v>5</v>
      </c>
      <c r="P43" s="3"/>
    </row>
    <row r="44" spans="1:16" ht="14.25" thickBot="1" x14ac:dyDescent="0.45">
      <c r="A44" s="24">
        <v>38</v>
      </c>
      <c r="B44" s="54"/>
      <c r="C44" s="55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11">
        <f t="shared" si="1"/>
        <v>0</v>
      </c>
      <c r="M44" s="7"/>
      <c r="N44" s="64" t="str">
        <f t="shared" si="2"/>
        <v>Није положио(ла)</v>
      </c>
      <c r="O44" s="51">
        <f t="shared" si="3"/>
        <v>5</v>
      </c>
      <c r="P44" s="1"/>
    </row>
    <row r="45" spans="1:16" ht="14.25" thickBot="1" x14ac:dyDescent="0.45">
      <c r="A45" s="24">
        <v>39</v>
      </c>
      <c r="B45" s="54"/>
      <c r="C45" s="55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11">
        <f t="shared" si="1"/>
        <v>0</v>
      </c>
      <c r="M45" s="7"/>
      <c r="N45" s="64" t="str">
        <f t="shared" si="2"/>
        <v>Није положио(ла)</v>
      </c>
      <c r="O45" s="51">
        <f t="shared" si="3"/>
        <v>5</v>
      </c>
      <c r="P45" s="1"/>
    </row>
    <row r="46" spans="1:16" ht="14.25" thickBot="1" x14ac:dyDescent="0.45">
      <c r="A46" s="24">
        <v>40</v>
      </c>
      <c r="B46" s="54"/>
      <c r="C46" s="55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11">
        <f t="shared" si="1"/>
        <v>0</v>
      </c>
      <c r="M46" s="7"/>
      <c r="N46" s="64" t="str">
        <f t="shared" si="2"/>
        <v>Није положио(ла)</v>
      </c>
      <c r="O46" s="51">
        <f t="shared" si="3"/>
        <v>5</v>
      </c>
      <c r="P46" s="1"/>
    </row>
    <row r="47" spans="1:16" ht="14.25" thickBot="1" x14ac:dyDescent="0.45">
      <c r="A47" s="24">
        <v>41</v>
      </c>
      <c r="B47" s="54"/>
      <c r="C47" s="55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11">
        <f t="shared" si="1"/>
        <v>0</v>
      </c>
      <c r="M47" s="7"/>
      <c r="N47" s="64" t="str">
        <f t="shared" si="2"/>
        <v>Није положио(ла)</v>
      </c>
      <c r="O47" s="51">
        <f t="shared" si="3"/>
        <v>5</v>
      </c>
      <c r="P47" s="1"/>
    </row>
    <row r="48" spans="1:16" ht="14.25" thickBot="1" x14ac:dyDescent="0.45">
      <c r="A48" s="24">
        <v>42</v>
      </c>
      <c r="B48" s="54"/>
      <c r="C48" s="55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11">
        <f t="shared" si="1"/>
        <v>0</v>
      </c>
      <c r="M48" s="7"/>
      <c r="N48" s="64" t="str">
        <f t="shared" si="2"/>
        <v>Није положио(ла)</v>
      </c>
      <c r="O48" s="51">
        <f t="shared" si="3"/>
        <v>5</v>
      </c>
      <c r="P48" s="1"/>
    </row>
    <row r="49" spans="1:16" ht="15" customHeight="1" thickBot="1" x14ac:dyDescent="0.45">
      <c r="A49" s="24">
        <v>43</v>
      </c>
      <c r="B49" s="54"/>
      <c r="C49" s="55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11">
        <f t="shared" si="1"/>
        <v>0</v>
      </c>
      <c r="M49" s="7"/>
      <c r="N49" s="64" t="str">
        <f t="shared" si="2"/>
        <v>Није положио(ла)</v>
      </c>
      <c r="O49" s="51">
        <f t="shared" si="3"/>
        <v>5</v>
      </c>
      <c r="P49" s="1"/>
    </row>
    <row r="50" spans="1:16" ht="14.25" thickBot="1" x14ac:dyDescent="0.45">
      <c r="A50" s="24">
        <v>44</v>
      </c>
      <c r="B50" s="54"/>
      <c r="C50" s="55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11">
        <f t="shared" si="1"/>
        <v>0</v>
      </c>
      <c r="M50" s="7"/>
      <c r="N50" s="64" t="str">
        <f t="shared" si="2"/>
        <v>Није положио(ла)</v>
      </c>
      <c r="O50" s="51">
        <f t="shared" si="3"/>
        <v>5</v>
      </c>
      <c r="P50" s="1"/>
    </row>
    <row r="51" spans="1:16" ht="14.25" thickBot="1" x14ac:dyDescent="0.45">
      <c r="A51" s="24">
        <v>45</v>
      </c>
      <c r="B51" s="54"/>
      <c r="C51" s="55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11">
        <f t="shared" si="1"/>
        <v>0</v>
      </c>
      <c r="M51" s="7"/>
      <c r="N51" s="64" t="str">
        <f t="shared" si="2"/>
        <v>Није положио(ла)</v>
      </c>
      <c r="O51" s="51">
        <f t="shared" si="3"/>
        <v>5</v>
      </c>
      <c r="P51" s="1"/>
    </row>
    <row r="52" spans="1:16" ht="14.25" thickBot="1" x14ac:dyDescent="0.45">
      <c r="A52" s="24">
        <v>46</v>
      </c>
      <c r="B52" s="54"/>
      <c r="C52" s="55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11">
        <f t="shared" si="1"/>
        <v>0</v>
      </c>
      <c r="M52" s="7"/>
      <c r="N52" s="64" t="str">
        <f t="shared" si="2"/>
        <v>Није положио(ла)</v>
      </c>
      <c r="O52" s="51">
        <f t="shared" si="3"/>
        <v>5</v>
      </c>
      <c r="P52" s="1"/>
    </row>
    <row r="53" spans="1:16" ht="14.25" thickBot="1" x14ac:dyDescent="0.45">
      <c r="A53" s="24">
        <v>47</v>
      </c>
      <c r="B53" s="54"/>
      <c r="C53" s="55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11">
        <f t="shared" si="1"/>
        <v>0</v>
      </c>
      <c r="M53" s="7"/>
      <c r="N53" s="64" t="str">
        <f t="shared" si="2"/>
        <v>Није положио(ла)</v>
      </c>
      <c r="O53" s="51">
        <f t="shared" si="3"/>
        <v>5</v>
      </c>
      <c r="P53" s="1"/>
    </row>
    <row r="54" spans="1:16" ht="14.25" thickBot="1" x14ac:dyDescent="0.45">
      <c r="A54" s="24">
        <v>48</v>
      </c>
      <c r="B54" s="54"/>
      <c r="C54" s="55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11">
        <f t="shared" si="1"/>
        <v>0</v>
      </c>
      <c r="M54" s="7"/>
      <c r="N54" s="64" t="str">
        <f t="shared" si="2"/>
        <v>Није положио(ла)</v>
      </c>
      <c r="O54" s="51">
        <f t="shared" si="3"/>
        <v>5</v>
      </c>
      <c r="P54" s="1"/>
    </row>
    <row r="55" spans="1:16" ht="14.25" thickBot="1" x14ac:dyDescent="0.45">
      <c r="A55" s="24">
        <v>49</v>
      </c>
      <c r="B55" s="54"/>
      <c r="C55" s="55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11">
        <f t="shared" si="1"/>
        <v>0</v>
      </c>
      <c r="M55" s="7"/>
      <c r="N55" s="64" t="str">
        <f t="shared" si="2"/>
        <v>Није положио(ла)</v>
      </c>
      <c r="O55" s="51">
        <f t="shared" si="3"/>
        <v>5</v>
      </c>
      <c r="P55" s="1"/>
    </row>
    <row r="56" spans="1:16" ht="14.25" thickBot="1" x14ac:dyDescent="0.45">
      <c r="A56" s="24">
        <v>50</v>
      </c>
      <c r="B56" s="54"/>
      <c r="C56" s="55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11">
        <f t="shared" si="1"/>
        <v>0</v>
      </c>
      <c r="M56" s="7"/>
      <c r="N56" s="64" t="str">
        <f t="shared" si="2"/>
        <v>Није положио(ла)</v>
      </c>
      <c r="O56" s="51">
        <f t="shared" si="3"/>
        <v>5</v>
      </c>
      <c r="P56" s="1"/>
    </row>
    <row r="57" spans="1:16" ht="14.25" thickBot="1" x14ac:dyDescent="0.45">
      <c r="A57" s="24">
        <v>51</v>
      </c>
      <c r="B57" s="54"/>
      <c r="C57" s="55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11">
        <f t="shared" si="1"/>
        <v>0</v>
      </c>
      <c r="M57" s="7"/>
      <c r="N57" s="64" t="str">
        <f t="shared" si="2"/>
        <v>Није положио(ла)</v>
      </c>
      <c r="O57" s="51">
        <f t="shared" si="3"/>
        <v>5</v>
      </c>
      <c r="P57" s="1"/>
    </row>
    <row r="58" spans="1:16" ht="14.25" thickBot="1" x14ac:dyDescent="0.45">
      <c r="A58" s="24">
        <v>52</v>
      </c>
      <c r="B58" s="54"/>
      <c r="C58" s="55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11">
        <f t="shared" si="1"/>
        <v>0</v>
      </c>
      <c r="M58" s="7"/>
      <c r="N58" s="64" t="str">
        <f t="shared" si="2"/>
        <v>Није положио(ла)</v>
      </c>
      <c r="O58" s="51">
        <f t="shared" si="3"/>
        <v>5</v>
      </c>
      <c r="P58" s="1"/>
    </row>
    <row r="59" spans="1:16" ht="14.25" thickBot="1" x14ac:dyDescent="0.45">
      <c r="A59" s="24">
        <v>53</v>
      </c>
      <c r="B59" s="54"/>
      <c r="C59" s="55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11">
        <f t="shared" si="1"/>
        <v>0</v>
      </c>
      <c r="M59" s="7"/>
      <c r="N59" s="64" t="str">
        <f t="shared" si="2"/>
        <v>Није положио(ла)</v>
      </c>
      <c r="O59" s="51">
        <f t="shared" si="3"/>
        <v>5</v>
      </c>
      <c r="P59" s="1"/>
    </row>
    <row r="60" spans="1:16" ht="14.25" thickBot="1" x14ac:dyDescent="0.45">
      <c r="A60" s="24">
        <v>54</v>
      </c>
      <c r="B60" s="54"/>
      <c r="C60" s="55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11">
        <f t="shared" si="1"/>
        <v>0</v>
      </c>
      <c r="M60" s="7"/>
      <c r="N60" s="64" t="str">
        <f t="shared" si="2"/>
        <v>Није положио(ла)</v>
      </c>
      <c r="O60" s="51">
        <f t="shared" si="3"/>
        <v>5</v>
      </c>
      <c r="P60" s="1"/>
    </row>
    <row r="61" spans="1:16" ht="14.25" thickBot="1" x14ac:dyDescent="0.45">
      <c r="A61" s="24">
        <v>55</v>
      </c>
      <c r="B61" s="54"/>
      <c r="C61" s="55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11">
        <f t="shared" si="1"/>
        <v>0</v>
      </c>
      <c r="M61" s="7"/>
      <c r="N61" s="64" t="str">
        <f t="shared" si="2"/>
        <v>Није положио(ла)</v>
      </c>
      <c r="O61" s="51">
        <f t="shared" si="3"/>
        <v>5</v>
      </c>
      <c r="P61" s="1"/>
    </row>
    <row r="62" spans="1:16" ht="14.25" thickBot="1" x14ac:dyDescent="0.45">
      <c r="A62" s="24">
        <v>56</v>
      </c>
      <c r="B62" s="54"/>
      <c r="C62" s="55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11">
        <f t="shared" si="1"/>
        <v>0</v>
      </c>
      <c r="M62" s="7"/>
      <c r="N62" s="64" t="str">
        <f t="shared" si="2"/>
        <v>Није положио(ла)</v>
      </c>
      <c r="O62" s="51">
        <f t="shared" si="3"/>
        <v>5</v>
      </c>
      <c r="P62" s="1"/>
    </row>
    <row r="63" spans="1:16" ht="14.25" thickBot="1" x14ac:dyDescent="0.45">
      <c r="A63" s="24">
        <v>57</v>
      </c>
      <c r="B63" s="54"/>
      <c r="C63" s="55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11">
        <f t="shared" si="1"/>
        <v>0</v>
      </c>
      <c r="M63" s="7"/>
      <c r="N63" s="64" t="str">
        <f t="shared" si="2"/>
        <v>Није положио(ла)</v>
      </c>
      <c r="O63" s="51">
        <f t="shared" si="3"/>
        <v>5</v>
      </c>
      <c r="P63" s="1"/>
    </row>
    <row r="64" spans="1:16" ht="14.25" thickBot="1" x14ac:dyDescent="0.45">
      <c r="A64" s="24">
        <v>58</v>
      </c>
      <c r="B64" s="54"/>
      <c r="C64" s="55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11">
        <f t="shared" si="1"/>
        <v>0</v>
      </c>
      <c r="M64" s="7"/>
      <c r="N64" s="64" t="str">
        <f t="shared" si="2"/>
        <v>Није положио(ла)</v>
      </c>
      <c r="O64" s="51">
        <f t="shared" si="3"/>
        <v>5</v>
      </c>
      <c r="P64" s="1"/>
    </row>
    <row r="65" spans="1:16" ht="14.25" thickBot="1" x14ac:dyDescent="0.45">
      <c r="A65" s="24">
        <v>59</v>
      </c>
      <c r="B65" s="54"/>
      <c r="C65" s="55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11">
        <f t="shared" si="1"/>
        <v>0</v>
      </c>
      <c r="M65" s="7"/>
      <c r="N65" s="64" t="str">
        <f t="shared" si="2"/>
        <v>Није положио(ла)</v>
      </c>
      <c r="O65" s="51">
        <f t="shared" si="3"/>
        <v>5</v>
      </c>
      <c r="P65" s="1"/>
    </row>
    <row r="66" spans="1:16" ht="14.25" thickBot="1" x14ac:dyDescent="0.45">
      <c r="A66" s="24">
        <v>60</v>
      </c>
      <c r="B66" s="54"/>
      <c r="C66" s="55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11">
        <f t="shared" si="1"/>
        <v>0</v>
      </c>
      <c r="M66" s="7"/>
      <c r="N66" s="64" t="str">
        <f t="shared" si="2"/>
        <v>Није положио(ла)</v>
      </c>
      <c r="O66" s="51">
        <f t="shared" si="3"/>
        <v>5</v>
      </c>
      <c r="P66" s="1"/>
    </row>
    <row r="67" spans="1:16" ht="14.25" thickBot="1" x14ac:dyDescent="0.45">
      <c r="A67" s="24">
        <v>61</v>
      </c>
      <c r="B67" s="54"/>
      <c r="C67" s="55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11">
        <f t="shared" si="1"/>
        <v>0</v>
      </c>
      <c r="M67" s="7"/>
      <c r="N67" s="64" t="str">
        <f t="shared" si="2"/>
        <v>Није положио(ла)</v>
      </c>
      <c r="O67" s="51">
        <f t="shared" si="3"/>
        <v>5</v>
      </c>
      <c r="P67" s="1"/>
    </row>
    <row r="68" spans="1:16" ht="14.25" thickBot="1" x14ac:dyDescent="0.45">
      <c r="A68" s="24">
        <v>62</v>
      </c>
      <c r="B68" s="54"/>
      <c r="C68" s="55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11">
        <f t="shared" si="1"/>
        <v>0</v>
      </c>
      <c r="M68" s="7"/>
      <c r="N68" s="64" t="str">
        <f t="shared" si="2"/>
        <v>Није положио(ла)</v>
      </c>
      <c r="O68" s="51">
        <f t="shared" si="3"/>
        <v>5</v>
      </c>
      <c r="P68" s="1"/>
    </row>
    <row r="69" spans="1:16" ht="14.25" thickBot="1" x14ac:dyDescent="0.45">
      <c r="A69" s="24">
        <v>63</v>
      </c>
      <c r="B69" s="54"/>
      <c r="C69" s="55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11">
        <f t="shared" si="1"/>
        <v>0</v>
      </c>
      <c r="M69" s="7"/>
      <c r="N69" s="64" t="str">
        <f t="shared" si="2"/>
        <v>Није положио(ла)</v>
      </c>
      <c r="O69" s="51">
        <f t="shared" si="3"/>
        <v>5</v>
      </c>
      <c r="P69" s="1"/>
    </row>
    <row r="70" spans="1:16" ht="14.25" thickBot="1" x14ac:dyDescent="0.45">
      <c r="A70" s="24">
        <v>64</v>
      </c>
      <c r="B70" s="54"/>
      <c r="C70" s="55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11">
        <f t="shared" si="1"/>
        <v>0</v>
      </c>
      <c r="M70" s="7"/>
      <c r="N70" s="64" t="str">
        <f t="shared" si="2"/>
        <v>Није положио(ла)</v>
      </c>
      <c r="O70" s="51">
        <f t="shared" si="3"/>
        <v>5</v>
      </c>
      <c r="P70" s="1"/>
    </row>
    <row r="71" spans="1:16" ht="14.25" thickBot="1" x14ac:dyDescent="0.45">
      <c r="A71" s="24">
        <v>65</v>
      </c>
      <c r="B71" s="54"/>
      <c r="C71" s="55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11">
        <f t="shared" si="1"/>
        <v>0</v>
      </c>
      <c r="M71" s="7"/>
      <c r="N71" s="64" t="str">
        <f t="shared" si="2"/>
        <v>Није положио(ла)</v>
      </c>
      <c r="O71" s="51">
        <f t="shared" si="3"/>
        <v>5</v>
      </c>
      <c r="P71" s="1"/>
    </row>
    <row r="72" spans="1:16" ht="14.25" thickBot="1" x14ac:dyDescent="0.45">
      <c r="A72" s="24">
        <v>66</v>
      </c>
      <c r="B72" s="54"/>
      <c r="C72" s="55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11">
        <f t="shared" ref="L72:L135" si="5">SUM(I72,J72,K72)</f>
        <v>0</v>
      </c>
      <c r="M72" s="7"/>
      <c r="N72" s="64" t="str">
        <f t="shared" ref="N72:N135" si="6">IF(L72&gt;50.499,L72,"Није положио(ла)")</f>
        <v>Није положио(ла)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thickBot="1" x14ac:dyDescent="0.45">
      <c r="A73" s="24">
        <v>67</v>
      </c>
      <c r="B73" s="54"/>
      <c r="C73" s="55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11">
        <f t="shared" si="5"/>
        <v>0</v>
      </c>
      <c r="M73" s="7"/>
      <c r="N73" s="64" t="str">
        <f t="shared" si="6"/>
        <v>Није положио(ла)</v>
      </c>
      <c r="O73" s="51">
        <f t="shared" si="7"/>
        <v>5</v>
      </c>
      <c r="P73" s="1"/>
    </row>
    <row r="74" spans="1:16" ht="14.25" thickBot="1" x14ac:dyDescent="0.45">
      <c r="A74" s="24">
        <v>68</v>
      </c>
      <c r="B74" s="54"/>
      <c r="C74" s="55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11">
        <f t="shared" si="5"/>
        <v>0</v>
      </c>
      <c r="M74" s="7"/>
      <c r="N74" s="64" t="str">
        <f t="shared" si="6"/>
        <v>Није положио(ла)</v>
      </c>
      <c r="O74" s="51">
        <f t="shared" si="7"/>
        <v>5</v>
      </c>
      <c r="P74" s="1"/>
    </row>
    <row r="75" spans="1:16" ht="14.25" thickBot="1" x14ac:dyDescent="0.45">
      <c r="A75" s="24">
        <v>69</v>
      </c>
      <c r="B75" s="54"/>
      <c r="C75" s="55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11">
        <f t="shared" si="5"/>
        <v>0</v>
      </c>
      <c r="M75" s="7"/>
      <c r="N75" s="64" t="str">
        <f t="shared" si="6"/>
        <v>Није положио(ла)</v>
      </c>
      <c r="O75" s="51">
        <f t="shared" si="7"/>
        <v>5</v>
      </c>
      <c r="P75" s="1"/>
    </row>
    <row r="76" spans="1:16" ht="14.25" thickBot="1" x14ac:dyDescent="0.45">
      <c r="A76" s="24">
        <v>70</v>
      </c>
      <c r="B76" s="54"/>
      <c r="C76" s="55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11">
        <f t="shared" si="5"/>
        <v>0</v>
      </c>
      <c r="M76" s="7"/>
      <c r="N76" s="64" t="str">
        <f t="shared" si="6"/>
        <v>Није положио(ла)</v>
      </c>
      <c r="O76" s="51">
        <f t="shared" si="7"/>
        <v>5</v>
      </c>
      <c r="P76" s="1"/>
    </row>
    <row r="77" spans="1:16" ht="14.25" thickBot="1" x14ac:dyDescent="0.45">
      <c r="A77" s="24">
        <v>71</v>
      </c>
      <c r="B77" s="54"/>
      <c r="C77" s="55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11">
        <f t="shared" si="5"/>
        <v>0</v>
      </c>
      <c r="M77" s="7"/>
      <c r="N77" s="64" t="str">
        <f t="shared" si="6"/>
        <v>Није положио(ла)</v>
      </c>
      <c r="O77" s="51">
        <f t="shared" si="7"/>
        <v>5</v>
      </c>
      <c r="P77" s="1"/>
    </row>
    <row r="78" spans="1:16" ht="14.25" thickBot="1" x14ac:dyDescent="0.45">
      <c r="A78" s="24">
        <v>72</v>
      </c>
      <c r="B78" s="54"/>
      <c r="C78" s="55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11">
        <f t="shared" si="5"/>
        <v>0</v>
      </c>
      <c r="M78" s="7"/>
      <c r="N78" s="64" t="str">
        <f t="shared" si="6"/>
        <v>Није положио(ла)</v>
      </c>
      <c r="O78" s="51">
        <f t="shared" si="7"/>
        <v>5</v>
      </c>
      <c r="P78" s="1"/>
    </row>
    <row r="79" spans="1:16" ht="14.25" thickBot="1" x14ac:dyDescent="0.45">
      <c r="A79" s="24">
        <v>73</v>
      </c>
      <c r="B79" s="54"/>
      <c r="C79" s="55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11">
        <f t="shared" si="5"/>
        <v>0</v>
      </c>
      <c r="M79" s="7"/>
      <c r="N79" s="64" t="str">
        <f t="shared" si="6"/>
        <v>Није положио(ла)</v>
      </c>
      <c r="O79" s="51">
        <f t="shared" si="7"/>
        <v>5</v>
      </c>
      <c r="P79" s="1"/>
    </row>
    <row r="80" spans="1:16" ht="14.25" thickBot="1" x14ac:dyDescent="0.45">
      <c r="A80" s="24">
        <v>74</v>
      </c>
      <c r="B80" s="54"/>
      <c r="C80" s="55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11">
        <f t="shared" si="5"/>
        <v>0</v>
      </c>
      <c r="M80" s="7"/>
      <c r="N80" s="64" t="str">
        <f t="shared" si="6"/>
        <v>Није положио(ла)</v>
      </c>
      <c r="O80" s="51">
        <f t="shared" si="7"/>
        <v>5</v>
      </c>
      <c r="P80" s="1"/>
    </row>
    <row r="81" spans="1:16" ht="14.25" thickBot="1" x14ac:dyDescent="0.45">
      <c r="A81" s="24">
        <v>75</v>
      </c>
      <c r="B81" s="54"/>
      <c r="C81" s="55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11">
        <f t="shared" si="5"/>
        <v>0</v>
      </c>
      <c r="M81" s="7"/>
      <c r="N81" s="64" t="str">
        <f t="shared" si="6"/>
        <v>Није положио(ла)</v>
      </c>
      <c r="O81" s="51">
        <f t="shared" si="7"/>
        <v>5</v>
      </c>
      <c r="P81" s="1"/>
    </row>
    <row r="82" spans="1:16" ht="14.25" thickBot="1" x14ac:dyDescent="0.45">
      <c r="A82" s="24">
        <v>76</v>
      </c>
      <c r="B82" s="54"/>
      <c r="C82" s="55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11">
        <f t="shared" si="5"/>
        <v>0</v>
      </c>
      <c r="M82" s="7"/>
      <c r="N82" s="64" t="str">
        <f t="shared" si="6"/>
        <v>Није положио(ла)</v>
      </c>
      <c r="O82" s="51">
        <f t="shared" si="7"/>
        <v>5</v>
      </c>
      <c r="P82" s="1"/>
    </row>
    <row r="83" spans="1:16" ht="14.25" thickBot="1" x14ac:dyDescent="0.45">
      <c r="A83" s="24">
        <v>77</v>
      </c>
      <c r="B83" s="54"/>
      <c r="C83" s="55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11">
        <f t="shared" si="5"/>
        <v>0</v>
      </c>
      <c r="M83" s="7"/>
      <c r="N83" s="64" t="str">
        <f t="shared" si="6"/>
        <v>Није положио(ла)</v>
      </c>
      <c r="O83" s="51">
        <f t="shared" si="7"/>
        <v>5</v>
      </c>
      <c r="P83" s="1"/>
    </row>
    <row r="84" spans="1:16" ht="14.25" thickBot="1" x14ac:dyDescent="0.45">
      <c r="A84" s="24">
        <v>78</v>
      </c>
      <c r="B84" s="54"/>
      <c r="C84" s="55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11">
        <f t="shared" si="5"/>
        <v>0</v>
      </c>
      <c r="M84" s="7"/>
      <c r="N84" s="64" t="str">
        <f t="shared" si="6"/>
        <v>Није положио(ла)</v>
      </c>
      <c r="O84" s="51">
        <f t="shared" si="7"/>
        <v>5</v>
      </c>
      <c r="P84" s="1"/>
    </row>
    <row r="85" spans="1:16" ht="14.25" thickBot="1" x14ac:dyDescent="0.45">
      <c r="A85" s="24">
        <v>79</v>
      </c>
      <c r="B85" s="54"/>
      <c r="C85" s="55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11">
        <f t="shared" si="5"/>
        <v>0</v>
      </c>
      <c r="M85" s="7"/>
      <c r="N85" s="64" t="str">
        <f t="shared" si="6"/>
        <v>Није положио(ла)</v>
      </c>
      <c r="O85" s="51">
        <f t="shared" si="7"/>
        <v>5</v>
      </c>
      <c r="P85" s="1"/>
    </row>
    <row r="86" spans="1:16" ht="14.25" thickBot="1" x14ac:dyDescent="0.45">
      <c r="A86" s="24">
        <v>80</v>
      </c>
      <c r="B86" s="54"/>
      <c r="C86" s="55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11">
        <f t="shared" si="5"/>
        <v>0</v>
      </c>
      <c r="M86" s="7"/>
      <c r="N86" s="64" t="str">
        <f t="shared" si="6"/>
        <v>Није положио(ла)</v>
      </c>
      <c r="O86" s="51">
        <f t="shared" si="7"/>
        <v>5</v>
      </c>
      <c r="P86" s="1"/>
    </row>
    <row r="87" spans="1:16" ht="14.25" thickBot="1" x14ac:dyDescent="0.45">
      <c r="A87" s="24">
        <v>81</v>
      </c>
      <c r="B87" s="54"/>
      <c r="C87" s="55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11">
        <f t="shared" si="5"/>
        <v>0</v>
      </c>
      <c r="M87" s="7"/>
      <c r="N87" s="64" t="str">
        <f t="shared" si="6"/>
        <v>Није положио(ла)</v>
      </c>
      <c r="O87" s="51">
        <f t="shared" si="7"/>
        <v>5</v>
      </c>
      <c r="P87" s="1"/>
    </row>
    <row r="88" spans="1:16" ht="14.25" thickBot="1" x14ac:dyDescent="0.45">
      <c r="A88" s="24">
        <v>82</v>
      </c>
      <c r="B88" s="54"/>
      <c r="C88" s="55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11">
        <f t="shared" si="5"/>
        <v>0</v>
      </c>
      <c r="M88" s="7"/>
      <c r="N88" s="64" t="str">
        <f t="shared" si="6"/>
        <v>Није положио(ла)</v>
      </c>
      <c r="O88" s="51">
        <f t="shared" si="7"/>
        <v>5</v>
      </c>
      <c r="P88" s="1"/>
    </row>
    <row r="89" spans="1:16" ht="14.25" thickBot="1" x14ac:dyDescent="0.45">
      <c r="A89" s="24">
        <v>83</v>
      </c>
      <c r="B89" s="54"/>
      <c r="C89" s="55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11">
        <f t="shared" si="5"/>
        <v>0</v>
      </c>
      <c r="M89" s="7"/>
      <c r="N89" s="64" t="str">
        <f t="shared" si="6"/>
        <v>Није положио(ла)</v>
      </c>
      <c r="O89" s="51">
        <f t="shared" si="7"/>
        <v>5</v>
      </c>
      <c r="P89" s="1"/>
    </row>
    <row r="90" spans="1:16" ht="14.25" thickBot="1" x14ac:dyDescent="0.45">
      <c r="A90" s="24">
        <v>84</v>
      </c>
      <c r="B90" s="54"/>
      <c r="C90" s="55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11">
        <f t="shared" si="5"/>
        <v>0</v>
      </c>
      <c r="M90" s="7"/>
      <c r="N90" s="64" t="str">
        <f t="shared" si="6"/>
        <v>Није положио(ла)</v>
      </c>
      <c r="O90" s="51">
        <f t="shared" si="7"/>
        <v>5</v>
      </c>
      <c r="P90" s="1"/>
    </row>
    <row r="91" spans="1:16" ht="14.25" thickBot="1" x14ac:dyDescent="0.45">
      <c r="A91" s="24">
        <v>85</v>
      </c>
      <c r="B91" s="54"/>
      <c r="C91" s="55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11">
        <f t="shared" si="5"/>
        <v>0</v>
      </c>
      <c r="M91" s="7"/>
      <c r="N91" s="64" t="str">
        <f t="shared" si="6"/>
        <v>Није положио(ла)</v>
      </c>
      <c r="O91" s="51">
        <f t="shared" si="7"/>
        <v>5</v>
      </c>
      <c r="P91" s="1"/>
    </row>
    <row r="92" spans="1:16" ht="14.25" thickBot="1" x14ac:dyDescent="0.45">
      <c r="A92" s="24">
        <v>86</v>
      </c>
      <c r="B92" s="54"/>
      <c r="C92" s="55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11">
        <f t="shared" si="5"/>
        <v>0</v>
      </c>
      <c r="M92" s="7"/>
      <c r="N92" s="64" t="str">
        <f t="shared" si="6"/>
        <v>Није положио(ла)</v>
      </c>
      <c r="O92" s="51">
        <f t="shared" si="7"/>
        <v>5</v>
      </c>
      <c r="P92" s="1"/>
    </row>
    <row r="93" spans="1:16" ht="14.25" thickBot="1" x14ac:dyDescent="0.45">
      <c r="A93" s="24">
        <v>87</v>
      </c>
      <c r="B93" s="54"/>
      <c r="C93" s="55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11">
        <f t="shared" si="5"/>
        <v>0</v>
      </c>
      <c r="M93" s="7"/>
      <c r="N93" s="64" t="str">
        <f t="shared" si="6"/>
        <v>Није положио(ла)</v>
      </c>
      <c r="O93" s="51">
        <f t="shared" si="7"/>
        <v>5</v>
      </c>
      <c r="P93" s="1"/>
    </row>
    <row r="94" spans="1:16" ht="14.25" thickBot="1" x14ac:dyDescent="0.45">
      <c r="A94" s="24">
        <v>88</v>
      </c>
      <c r="B94" s="54"/>
      <c r="C94" s="55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11">
        <f t="shared" si="5"/>
        <v>0</v>
      </c>
      <c r="M94" s="7"/>
      <c r="N94" s="64" t="str">
        <f t="shared" si="6"/>
        <v>Није положио(ла)</v>
      </c>
      <c r="O94" s="51">
        <f t="shared" si="7"/>
        <v>5</v>
      </c>
      <c r="P94" s="1"/>
    </row>
    <row r="95" spans="1:16" ht="14.25" thickBot="1" x14ac:dyDescent="0.45">
      <c r="A95" s="24">
        <v>89</v>
      </c>
      <c r="B95" s="54"/>
      <c r="C95" s="55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11">
        <f t="shared" si="5"/>
        <v>0</v>
      </c>
      <c r="M95" s="7"/>
      <c r="N95" s="64" t="str">
        <f t="shared" si="6"/>
        <v>Није положио(ла)</v>
      </c>
      <c r="O95" s="51">
        <f t="shared" si="7"/>
        <v>5</v>
      </c>
      <c r="P95" s="1"/>
    </row>
    <row r="96" spans="1:16" ht="14.25" thickBot="1" x14ac:dyDescent="0.45">
      <c r="A96" s="24">
        <v>90</v>
      </c>
      <c r="B96" s="54"/>
      <c r="C96" s="55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11">
        <f t="shared" si="5"/>
        <v>0</v>
      </c>
      <c r="M96" s="7"/>
      <c r="N96" s="64" t="str">
        <f t="shared" si="6"/>
        <v>Није положио(ла)</v>
      </c>
      <c r="O96" s="51">
        <f t="shared" si="7"/>
        <v>5</v>
      </c>
      <c r="P96" s="1"/>
    </row>
    <row r="97" spans="1:16" ht="14.25" thickBot="1" x14ac:dyDescent="0.45">
      <c r="A97" s="24">
        <v>91</v>
      </c>
      <c r="B97" s="54"/>
      <c r="C97" s="55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11">
        <f t="shared" si="5"/>
        <v>0</v>
      </c>
      <c r="M97" s="7"/>
      <c r="N97" s="64" t="str">
        <f t="shared" si="6"/>
        <v>Није положио(ла)</v>
      </c>
      <c r="O97" s="51">
        <f t="shared" si="7"/>
        <v>5</v>
      </c>
      <c r="P97" s="1"/>
    </row>
    <row r="98" spans="1:16" ht="14.25" thickBot="1" x14ac:dyDescent="0.45">
      <c r="A98" s="24">
        <v>92</v>
      </c>
      <c r="B98" s="54"/>
      <c r="C98" s="55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11">
        <f t="shared" si="5"/>
        <v>0</v>
      </c>
      <c r="M98" s="7"/>
      <c r="N98" s="64" t="str">
        <f t="shared" si="6"/>
        <v>Није положио(ла)</v>
      </c>
      <c r="O98" s="51">
        <f t="shared" si="7"/>
        <v>5</v>
      </c>
      <c r="P98" s="1"/>
    </row>
    <row r="99" spans="1:16" ht="14.25" thickBot="1" x14ac:dyDescent="0.45">
      <c r="A99" s="24">
        <v>93</v>
      </c>
      <c r="B99" s="54"/>
      <c r="C99" s="55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11">
        <f t="shared" si="5"/>
        <v>0</v>
      </c>
      <c r="M99" s="7"/>
      <c r="N99" s="64" t="str">
        <f t="shared" si="6"/>
        <v>Није положио(ла)</v>
      </c>
      <c r="O99" s="51">
        <f t="shared" si="7"/>
        <v>5</v>
      </c>
      <c r="P99" s="1"/>
    </row>
    <row r="100" spans="1:16" ht="14.25" thickBot="1" x14ac:dyDescent="0.45">
      <c r="A100" s="24">
        <v>94</v>
      </c>
      <c r="B100" s="54"/>
      <c r="C100" s="55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11">
        <f t="shared" si="5"/>
        <v>0</v>
      </c>
      <c r="M100" s="7"/>
      <c r="N100" s="64" t="str">
        <f t="shared" si="6"/>
        <v>Није положио(ла)</v>
      </c>
      <c r="O100" s="51">
        <f t="shared" si="7"/>
        <v>5</v>
      </c>
      <c r="P100" s="1"/>
    </row>
    <row r="101" spans="1:16" ht="14.25" thickBot="1" x14ac:dyDescent="0.45">
      <c r="A101" s="24">
        <v>95</v>
      </c>
      <c r="B101" s="54"/>
      <c r="C101" s="55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11">
        <f t="shared" si="5"/>
        <v>0</v>
      </c>
      <c r="M101" s="7"/>
      <c r="N101" s="64" t="str">
        <f t="shared" si="6"/>
        <v>Није положио(ла)</v>
      </c>
      <c r="O101" s="51">
        <f t="shared" si="7"/>
        <v>5</v>
      </c>
      <c r="P101" s="1"/>
    </row>
    <row r="102" spans="1:16" ht="14.25" thickBot="1" x14ac:dyDescent="0.45">
      <c r="A102" s="24">
        <v>96</v>
      </c>
      <c r="B102" s="54"/>
      <c r="C102" s="55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11">
        <f t="shared" si="5"/>
        <v>0</v>
      </c>
      <c r="M102" s="7"/>
      <c r="N102" s="64" t="str">
        <f t="shared" si="6"/>
        <v>Није положио(ла)</v>
      </c>
      <c r="O102" s="51">
        <f t="shared" si="7"/>
        <v>5</v>
      </c>
      <c r="P102" s="1"/>
    </row>
    <row r="103" spans="1:16" ht="14.25" thickBot="1" x14ac:dyDescent="0.45">
      <c r="A103" s="24">
        <v>97</v>
      </c>
      <c r="B103" s="54"/>
      <c r="C103" s="55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11">
        <f t="shared" si="5"/>
        <v>0</v>
      </c>
      <c r="M103" s="7"/>
      <c r="N103" s="64" t="str">
        <f t="shared" si="6"/>
        <v>Није положио(ла)</v>
      </c>
      <c r="O103" s="51">
        <f t="shared" si="7"/>
        <v>5</v>
      </c>
      <c r="P103" s="1"/>
    </row>
    <row r="104" spans="1:16" ht="14.25" thickBot="1" x14ac:dyDescent="0.45">
      <c r="A104" s="24">
        <v>98</v>
      </c>
      <c r="B104" s="54"/>
      <c r="C104" s="55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11">
        <f t="shared" si="5"/>
        <v>0</v>
      </c>
      <c r="M104" s="7"/>
      <c r="N104" s="64" t="str">
        <f t="shared" si="6"/>
        <v>Није положио(ла)</v>
      </c>
      <c r="O104" s="51">
        <f t="shared" si="7"/>
        <v>5</v>
      </c>
      <c r="P104" s="1"/>
    </row>
    <row r="105" spans="1:16" ht="14.25" thickBot="1" x14ac:dyDescent="0.45">
      <c r="A105" s="24">
        <v>99</v>
      </c>
      <c r="B105" s="54"/>
      <c r="C105" s="55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11">
        <f t="shared" si="5"/>
        <v>0</v>
      </c>
      <c r="M105" s="7"/>
      <c r="N105" s="64" t="str">
        <f t="shared" si="6"/>
        <v>Није положио(ла)</v>
      </c>
      <c r="O105" s="51">
        <f t="shared" si="7"/>
        <v>5</v>
      </c>
      <c r="P105" s="1"/>
    </row>
    <row r="106" spans="1:16" ht="14.25" thickBot="1" x14ac:dyDescent="0.45">
      <c r="A106" s="24">
        <v>100</v>
      </c>
      <c r="B106" s="54"/>
      <c r="C106" s="55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11">
        <f t="shared" si="5"/>
        <v>0</v>
      </c>
      <c r="M106" s="7"/>
      <c r="N106" s="64" t="str">
        <f t="shared" si="6"/>
        <v>Није положио(ла)</v>
      </c>
      <c r="O106" s="51">
        <f t="shared" si="7"/>
        <v>5</v>
      </c>
      <c r="P106" s="1"/>
    </row>
    <row r="107" spans="1:16" ht="14.25" thickBot="1" x14ac:dyDescent="0.45">
      <c r="A107" s="24">
        <v>101</v>
      </c>
      <c r="B107" s="54"/>
      <c r="C107" s="55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11">
        <f t="shared" si="5"/>
        <v>0</v>
      </c>
      <c r="M107" s="7"/>
      <c r="N107" s="64" t="str">
        <f t="shared" si="6"/>
        <v>Није положио(ла)</v>
      </c>
      <c r="O107" s="51">
        <f t="shared" si="7"/>
        <v>5</v>
      </c>
      <c r="P107" s="1"/>
    </row>
    <row r="108" spans="1:16" ht="14.25" thickBot="1" x14ac:dyDescent="0.45">
      <c r="A108" s="24">
        <v>102</v>
      </c>
      <c r="B108" s="54"/>
      <c r="C108" s="55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11">
        <f t="shared" si="5"/>
        <v>0</v>
      </c>
      <c r="M108" s="7"/>
      <c r="N108" s="64" t="str">
        <f t="shared" si="6"/>
        <v>Није положио(ла)</v>
      </c>
      <c r="O108" s="51">
        <f t="shared" si="7"/>
        <v>5</v>
      </c>
      <c r="P108" s="1"/>
    </row>
    <row r="109" spans="1:16" ht="14.25" thickBot="1" x14ac:dyDescent="0.45">
      <c r="A109" s="24">
        <v>103</v>
      </c>
      <c r="B109" s="54"/>
      <c r="C109" s="55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11">
        <f t="shared" si="5"/>
        <v>0</v>
      </c>
      <c r="M109" s="7"/>
      <c r="N109" s="64" t="str">
        <f t="shared" si="6"/>
        <v>Није положио(ла)</v>
      </c>
      <c r="O109" s="51">
        <f t="shared" si="7"/>
        <v>5</v>
      </c>
      <c r="P109" s="1"/>
    </row>
    <row r="110" spans="1:16" ht="14.25" thickBot="1" x14ac:dyDescent="0.45">
      <c r="A110" s="24">
        <v>104</v>
      </c>
      <c r="B110" s="54"/>
      <c r="C110" s="55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11">
        <f t="shared" si="5"/>
        <v>0</v>
      </c>
      <c r="M110" s="7"/>
      <c r="N110" s="64" t="str">
        <f t="shared" si="6"/>
        <v>Није положио(ла)</v>
      </c>
      <c r="O110" s="51">
        <f t="shared" si="7"/>
        <v>5</v>
      </c>
      <c r="P110" s="1"/>
    </row>
    <row r="111" spans="1:16" ht="14.25" thickBot="1" x14ac:dyDescent="0.45">
      <c r="A111" s="24">
        <v>105</v>
      </c>
      <c r="B111" s="54"/>
      <c r="C111" s="55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11">
        <f t="shared" si="5"/>
        <v>0</v>
      </c>
      <c r="M111" s="7"/>
      <c r="N111" s="64" t="str">
        <f t="shared" si="6"/>
        <v>Није положио(ла)</v>
      </c>
      <c r="O111" s="51">
        <f t="shared" si="7"/>
        <v>5</v>
      </c>
      <c r="P111" s="1"/>
    </row>
    <row r="112" spans="1:16" ht="14.25" thickBot="1" x14ac:dyDescent="0.45">
      <c r="A112" s="24">
        <v>106</v>
      </c>
      <c r="B112" s="54"/>
      <c r="C112" s="55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11">
        <f t="shared" si="5"/>
        <v>0</v>
      </c>
      <c r="M112" s="7"/>
      <c r="N112" s="64" t="str">
        <f t="shared" si="6"/>
        <v>Није положио(ла)</v>
      </c>
      <c r="O112" s="51">
        <f t="shared" si="7"/>
        <v>5</v>
      </c>
      <c r="P112" s="1"/>
    </row>
    <row r="113" spans="1:16" ht="14.25" thickBot="1" x14ac:dyDescent="0.45">
      <c r="A113" s="24">
        <v>107</v>
      </c>
      <c r="B113" s="54"/>
      <c r="C113" s="55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11">
        <f t="shared" si="5"/>
        <v>0</v>
      </c>
      <c r="M113" s="7"/>
      <c r="N113" s="64" t="str">
        <f t="shared" si="6"/>
        <v>Није положио(ла)</v>
      </c>
      <c r="O113" s="51">
        <f t="shared" si="7"/>
        <v>5</v>
      </c>
      <c r="P113" s="1"/>
    </row>
    <row r="114" spans="1:16" ht="14.25" thickBot="1" x14ac:dyDescent="0.45">
      <c r="A114" s="24">
        <v>108</v>
      </c>
      <c r="B114" s="54"/>
      <c r="C114" s="55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11">
        <f t="shared" si="5"/>
        <v>0</v>
      </c>
      <c r="M114" s="7"/>
      <c r="N114" s="64" t="str">
        <f t="shared" si="6"/>
        <v>Није положио(ла)</v>
      </c>
      <c r="O114" s="51">
        <f t="shared" si="7"/>
        <v>5</v>
      </c>
      <c r="P114" s="1"/>
    </row>
    <row r="115" spans="1:16" ht="14.25" thickBot="1" x14ac:dyDescent="0.45">
      <c r="A115" s="24">
        <v>109</v>
      </c>
      <c r="B115" s="54"/>
      <c r="C115" s="55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11">
        <f t="shared" si="5"/>
        <v>0</v>
      </c>
      <c r="M115" s="7"/>
      <c r="N115" s="64" t="str">
        <f t="shared" si="6"/>
        <v>Није положио(ла)</v>
      </c>
      <c r="O115" s="51">
        <f t="shared" si="7"/>
        <v>5</v>
      </c>
      <c r="P115" s="1"/>
    </row>
    <row r="116" spans="1:16" ht="14.25" thickBot="1" x14ac:dyDescent="0.45">
      <c r="A116" s="24">
        <v>110</v>
      </c>
      <c r="B116" s="54"/>
      <c r="C116" s="55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11">
        <f t="shared" si="5"/>
        <v>0</v>
      </c>
      <c r="M116" s="7"/>
      <c r="N116" s="64" t="str">
        <f t="shared" si="6"/>
        <v>Није положио(ла)</v>
      </c>
      <c r="O116" s="51">
        <f t="shared" si="7"/>
        <v>5</v>
      </c>
      <c r="P116" s="1"/>
    </row>
    <row r="117" spans="1:16" ht="14.25" thickBot="1" x14ac:dyDescent="0.45">
      <c r="A117" s="24">
        <v>111</v>
      </c>
      <c r="B117" s="54"/>
      <c r="C117" s="55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11">
        <f t="shared" si="5"/>
        <v>0</v>
      </c>
      <c r="M117" s="7"/>
      <c r="N117" s="64" t="str">
        <f t="shared" si="6"/>
        <v>Није положио(ла)</v>
      </c>
      <c r="O117" s="51">
        <f t="shared" si="7"/>
        <v>5</v>
      </c>
      <c r="P117" s="1"/>
    </row>
    <row r="118" spans="1:16" ht="14.25" thickBot="1" x14ac:dyDescent="0.45">
      <c r="A118" s="24">
        <v>112</v>
      </c>
      <c r="B118" s="54"/>
      <c r="C118" s="55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11">
        <f t="shared" si="5"/>
        <v>0</v>
      </c>
      <c r="M118" s="7"/>
      <c r="N118" s="64" t="str">
        <f t="shared" si="6"/>
        <v>Није положио(ла)</v>
      </c>
      <c r="O118" s="51">
        <f t="shared" si="7"/>
        <v>5</v>
      </c>
      <c r="P118" s="1"/>
    </row>
    <row r="119" spans="1:16" ht="14.25" thickBot="1" x14ac:dyDescent="0.45">
      <c r="A119" s="24">
        <v>113</v>
      </c>
      <c r="B119" s="54"/>
      <c r="C119" s="55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11">
        <f t="shared" si="5"/>
        <v>0</v>
      </c>
      <c r="M119" s="7"/>
      <c r="N119" s="64" t="str">
        <f t="shared" si="6"/>
        <v>Није положио(ла)</v>
      </c>
      <c r="O119" s="51">
        <f t="shared" si="7"/>
        <v>5</v>
      </c>
      <c r="P119" s="1"/>
    </row>
    <row r="120" spans="1:16" ht="14.25" thickBot="1" x14ac:dyDescent="0.45">
      <c r="A120" s="24">
        <v>114</v>
      </c>
      <c r="B120" s="54"/>
      <c r="C120" s="55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11">
        <f t="shared" si="5"/>
        <v>0</v>
      </c>
      <c r="M120" s="7"/>
      <c r="N120" s="64" t="str">
        <f t="shared" si="6"/>
        <v>Није положио(ла)</v>
      </c>
      <c r="O120" s="51">
        <f t="shared" si="7"/>
        <v>5</v>
      </c>
      <c r="P120" s="1"/>
    </row>
    <row r="121" spans="1:16" ht="14.25" thickBot="1" x14ac:dyDescent="0.45">
      <c r="A121" s="24">
        <v>115</v>
      </c>
      <c r="B121" s="54"/>
      <c r="C121" s="55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11">
        <f t="shared" si="5"/>
        <v>0</v>
      </c>
      <c r="M121" s="7"/>
      <c r="N121" s="64" t="str">
        <f t="shared" si="6"/>
        <v>Није положио(ла)</v>
      </c>
      <c r="O121" s="51">
        <f t="shared" si="7"/>
        <v>5</v>
      </c>
      <c r="P121" s="1"/>
    </row>
    <row r="122" spans="1:16" ht="14.25" thickBot="1" x14ac:dyDescent="0.45">
      <c r="A122" s="24">
        <v>116</v>
      </c>
      <c r="B122" s="54"/>
      <c r="C122" s="55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11">
        <f t="shared" si="5"/>
        <v>0</v>
      </c>
      <c r="M122" s="7"/>
      <c r="N122" s="64" t="str">
        <f t="shared" si="6"/>
        <v>Није положио(ла)</v>
      </c>
      <c r="O122" s="51">
        <f t="shared" si="7"/>
        <v>5</v>
      </c>
      <c r="P122" s="1"/>
    </row>
    <row r="123" spans="1:16" ht="14.25" thickBot="1" x14ac:dyDescent="0.45">
      <c r="A123" s="24">
        <v>117</v>
      </c>
      <c r="B123" s="54"/>
      <c r="C123" s="55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11">
        <f t="shared" si="5"/>
        <v>0</v>
      </c>
      <c r="M123" s="7"/>
      <c r="N123" s="64" t="str">
        <f t="shared" si="6"/>
        <v>Није положио(ла)</v>
      </c>
      <c r="O123" s="51">
        <f t="shared" si="7"/>
        <v>5</v>
      </c>
      <c r="P123" s="1"/>
    </row>
    <row r="124" spans="1:16" ht="14.25" thickBot="1" x14ac:dyDescent="0.45">
      <c r="A124" s="24">
        <v>118</v>
      </c>
      <c r="B124" s="54"/>
      <c r="C124" s="55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11">
        <f t="shared" si="5"/>
        <v>0</v>
      </c>
      <c r="M124" s="7"/>
      <c r="N124" s="64" t="str">
        <f t="shared" si="6"/>
        <v>Није положио(ла)</v>
      </c>
      <c r="O124" s="51">
        <f t="shared" si="7"/>
        <v>5</v>
      </c>
      <c r="P124" s="1"/>
    </row>
    <row r="125" spans="1:16" ht="14.25" thickBot="1" x14ac:dyDescent="0.45">
      <c r="A125" s="24">
        <v>119</v>
      </c>
      <c r="B125" s="54"/>
      <c r="C125" s="55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11">
        <f t="shared" si="5"/>
        <v>0</v>
      </c>
      <c r="M125" s="7"/>
      <c r="N125" s="64" t="str">
        <f t="shared" si="6"/>
        <v>Није положио(ла)</v>
      </c>
      <c r="O125" s="51">
        <f t="shared" si="7"/>
        <v>5</v>
      </c>
      <c r="P125" s="1"/>
    </row>
    <row r="126" spans="1:16" ht="14.25" thickBot="1" x14ac:dyDescent="0.45">
      <c r="A126" s="24">
        <v>120</v>
      </c>
      <c r="B126" s="54"/>
      <c r="C126" s="55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11">
        <f t="shared" si="5"/>
        <v>0</v>
      </c>
      <c r="M126" s="7"/>
      <c r="N126" s="64" t="str">
        <f t="shared" si="6"/>
        <v>Није положио(ла)</v>
      </c>
      <c r="O126" s="51">
        <f t="shared" si="7"/>
        <v>5</v>
      </c>
      <c r="P126" s="1"/>
    </row>
    <row r="127" spans="1:16" ht="14.25" thickBot="1" x14ac:dyDescent="0.45">
      <c r="A127" s="24">
        <v>121</v>
      </c>
      <c r="B127" s="54"/>
      <c r="C127" s="55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11">
        <f t="shared" si="5"/>
        <v>0</v>
      </c>
      <c r="M127" s="7"/>
      <c r="N127" s="64" t="str">
        <f t="shared" si="6"/>
        <v>Није положио(ла)</v>
      </c>
      <c r="O127" s="51">
        <f t="shared" si="7"/>
        <v>5</v>
      </c>
      <c r="P127" s="1"/>
    </row>
    <row r="128" spans="1:16" ht="14.25" thickBot="1" x14ac:dyDescent="0.45">
      <c r="A128" s="24">
        <v>122</v>
      </c>
      <c r="B128" s="54"/>
      <c r="C128" s="55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11">
        <f t="shared" si="5"/>
        <v>0</v>
      </c>
      <c r="M128" s="7"/>
      <c r="N128" s="64" t="str">
        <f t="shared" si="6"/>
        <v>Није положио(ла)</v>
      </c>
      <c r="O128" s="51">
        <f t="shared" si="7"/>
        <v>5</v>
      </c>
      <c r="P128" s="1"/>
    </row>
    <row r="129" spans="1:16" ht="14.25" thickBot="1" x14ac:dyDescent="0.45">
      <c r="A129" s="24">
        <v>123</v>
      </c>
      <c r="B129" s="54"/>
      <c r="C129" s="55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11">
        <f t="shared" si="5"/>
        <v>0</v>
      </c>
      <c r="M129" s="7"/>
      <c r="N129" s="64" t="str">
        <f t="shared" si="6"/>
        <v>Није положио(ла)</v>
      </c>
      <c r="O129" s="51">
        <f t="shared" si="7"/>
        <v>5</v>
      </c>
      <c r="P129" s="1"/>
    </row>
    <row r="130" spans="1:16" ht="14.25" thickBot="1" x14ac:dyDescent="0.45">
      <c r="A130" s="24">
        <v>124</v>
      </c>
      <c r="B130" s="54"/>
      <c r="C130" s="55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11">
        <f t="shared" si="5"/>
        <v>0</v>
      </c>
      <c r="M130" s="7"/>
      <c r="N130" s="64" t="str">
        <f t="shared" si="6"/>
        <v>Није положио(ла)</v>
      </c>
      <c r="O130" s="51">
        <f t="shared" si="7"/>
        <v>5</v>
      </c>
      <c r="P130" s="1"/>
    </row>
    <row r="131" spans="1:16" ht="14.25" thickBot="1" x14ac:dyDescent="0.45">
      <c r="A131" s="24">
        <v>125</v>
      </c>
      <c r="B131" s="54"/>
      <c r="C131" s="55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11">
        <f t="shared" si="5"/>
        <v>0</v>
      </c>
      <c r="M131" s="7"/>
      <c r="N131" s="64" t="str">
        <f t="shared" si="6"/>
        <v>Није положио(ла)</v>
      </c>
      <c r="O131" s="51">
        <f t="shared" si="7"/>
        <v>5</v>
      </c>
      <c r="P131" s="1"/>
    </row>
    <row r="132" spans="1:16" ht="14.25" thickBot="1" x14ac:dyDescent="0.45">
      <c r="A132" s="24">
        <v>126</v>
      </c>
      <c r="B132" s="54"/>
      <c r="C132" s="55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11">
        <f t="shared" si="5"/>
        <v>0</v>
      </c>
      <c r="M132" s="7"/>
      <c r="N132" s="64" t="str">
        <f t="shared" si="6"/>
        <v>Није положио(ла)</v>
      </c>
      <c r="O132" s="51">
        <f t="shared" si="7"/>
        <v>5</v>
      </c>
      <c r="P132" s="1"/>
    </row>
    <row r="133" spans="1:16" ht="14.25" thickBot="1" x14ac:dyDescent="0.45">
      <c r="A133" s="24">
        <v>127</v>
      </c>
      <c r="B133" s="54"/>
      <c r="C133" s="55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11">
        <f t="shared" si="5"/>
        <v>0</v>
      </c>
      <c r="M133" s="7"/>
      <c r="N133" s="64" t="str">
        <f t="shared" si="6"/>
        <v>Није положио(ла)</v>
      </c>
      <c r="O133" s="51">
        <f t="shared" si="7"/>
        <v>5</v>
      </c>
      <c r="P133" s="1"/>
    </row>
    <row r="134" spans="1:16" ht="14.25" thickBot="1" x14ac:dyDescent="0.45">
      <c r="A134" s="24">
        <v>128</v>
      </c>
      <c r="B134" s="54"/>
      <c r="C134" s="55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11">
        <f t="shared" si="5"/>
        <v>0</v>
      </c>
      <c r="M134" s="7"/>
      <c r="N134" s="64" t="str">
        <f t="shared" si="6"/>
        <v>Није положио(ла)</v>
      </c>
      <c r="O134" s="51">
        <f t="shared" si="7"/>
        <v>5</v>
      </c>
      <c r="P134" s="1"/>
    </row>
    <row r="135" spans="1:16" ht="14.25" thickBot="1" x14ac:dyDescent="0.45">
      <c r="A135" s="24">
        <v>129</v>
      </c>
      <c r="B135" s="54"/>
      <c r="C135" s="55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11">
        <f t="shared" si="5"/>
        <v>0</v>
      </c>
      <c r="M135" s="7"/>
      <c r="N135" s="64" t="str">
        <f t="shared" si="6"/>
        <v>Није положио(ла)</v>
      </c>
      <c r="O135" s="51">
        <f t="shared" si="7"/>
        <v>5</v>
      </c>
      <c r="P135" s="1"/>
    </row>
    <row r="136" spans="1:16" ht="14.25" thickBot="1" x14ac:dyDescent="0.45">
      <c r="A136" s="24">
        <v>130</v>
      </c>
      <c r="B136" s="54"/>
      <c r="C136" s="55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11">
        <f t="shared" ref="L136:L199" si="9">SUM(I136,J136,K136)</f>
        <v>0</v>
      </c>
      <c r="M136" s="7"/>
      <c r="N136" s="64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25" thickBot="1" x14ac:dyDescent="0.45">
      <c r="A137" s="24">
        <v>131</v>
      </c>
      <c r="B137" s="54"/>
      <c r="C137" s="55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11">
        <f t="shared" si="9"/>
        <v>0</v>
      </c>
      <c r="M137" s="7"/>
      <c r="N137" s="64" t="str">
        <f t="shared" si="10"/>
        <v>Није положио(ла)</v>
      </c>
      <c r="O137" s="51">
        <f t="shared" si="11"/>
        <v>5</v>
      </c>
      <c r="P137" s="1"/>
    </row>
    <row r="138" spans="1:16" ht="14.25" thickBot="1" x14ac:dyDescent="0.45">
      <c r="A138" s="24">
        <v>132</v>
      </c>
      <c r="B138" s="54"/>
      <c r="C138" s="55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11">
        <f t="shared" si="9"/>
        <v>0</v>
      </c>
      <c r="M138" s="7"/>
      <c r="N138" s="64" t="str">
        <f t="shared" si="10"/>
        <v>Није положио(ла)</v>
      </c>
      <c r="O138" s="51">
        <f t="shared" si="11"/>
        <v>5</v>
      </c>
      <c r="P138" s="1"/>
    </row>
    <row r="139" spans="1:16" ht="14.25" thickBot="1" x14ac:dyDescent="0.45">
      <c r="A139" s="24">
        <v>133</v>
      </c>
      <c r="B139" s="54"/>
      <c r="C139" s="55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11">
        <f t="shared" si="9"/>
        <v>0</v>
      </c>
      <c r="M139" s="7"/>
      <c r="N139" s="64" t="str">
        <f t="shared" si="10"/>
        <v>Није положио(ла)</v>
      </c>
      <c r="O139" s="51">
        <f t="shared" si="11"/>
        <v>5</v>
      </c>
      <c r="P139" s="1"/>
    </row>
    <row r="140" spans="1:16" ht="14.25" thickBot="1" x14ac:dyDescent="0.45">
      <c r="A140" s="24">
        <v>134</v>
      </c>
      <c r="B140" s="54"/>
      <c r="C140" s="55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11">
        <f t="shared" si="9"/>
        <v>0</v>
      </c>
      <c r="M140" s="7"/>
      <c r="N140" s="64" t="str">
        <f t="shared" si="10"/>
        <v>Није положио(ла)</v>
      </c>
      <c r="O140" s="51">
        <f t="shared" si="11"/>
        <v>5</v>
      </c>
      <c r="P140" s="1"/>
    </row>
    <row r="141" spans="1:16" ht="14.25" thickBot="1" x14ac:dyDescent="0.45">
      <c r="A141" s="24">
        <v>135</v>
      </c>
      <c r="B141" s="54"/>
      <c r="C141" s="55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11">
        <f t="shared" si="9"/>
        <v>0</v>
      </c>
      <c r="M141" s="7"/>
      <c r="N141" s="64" t="str">
        <f t="shared" si="10"/>
        <v>Није положио(ла)</v>
      </c>
      <c r="O141" s="51">
        <f t="shared" si="11"/>
        <v>5</v>
      </c>
      <c r="P141" s="1"/>
    </row>
    <row r="142" spans="1:16" ht="14.25" thickBot="1" x14ac:dyDescent="0.45">
      <c r="A142" s="24">
        <v>136</v>
      </c>
      <c r="B142" s="54"/>
      <c r="C142" s="55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11">
        <f t="shared" si="9"/>
        <v>0</v>
      </c>
      <c r="M142" s="7"/>
      <c r="N142" s="64" t="str">
        <f t="shared" si="10"/>
        <v>Није положио(ла)</v>
      </c>
      <c r="O142" s="51">
        <f t="shared" si="11"/>
        <v>5</v>
      </c>
      <c r="P142" s="1"/>
    </row>
    <row r="143" spans="1:16" ht="14.25" thickBot="1" x14ac:dyDescent="0.45">
      <c r="A143" s="24">
        <v>137</v>
      </c>
      <c r="B143" s="54"/>
      <c r="C143" s="55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11">
        <f t="shared" si="9"/>
        <v>0</v>
      </c>
      <c r="M143" s="7"/>
      <c r="N143" s="64" t="str">
        <f t="shared" si="10"/>
        <v>Није положио(ла)</v>
      </c>
      <c r="O143" s="51">
        <f t="shared" si="11"/>
        <v>5</v>
      </c>
      <c r="P143" s="1"/>
    </row>
    <row r="144" spans="1:16" ht="14.25" thickBot="1" x14ac:dyDescent="0.45">
      <c r="A144" s="24">
        <v>138</v>
      </c>
      <c r="B144" s="54"/>
      <c r="C144" s="55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11">
        <f t="shared" si="9"/>
        <v>0</v>
      </c>
      <c r="M144" s="7"/>
      <c r="N144" s="64" t="str">
        <f t="shared" si="10"/>
        <v>Није положио(ла)</v>
      </c>
      <c r="O144" s="51">
        <f t="shared" si="11"/>
        <v>5</v>
      </c>
      <c r="P144" s="1"/>
    </row>
    <row r="145" spans="1:16" ht="14.25" thickBot="1" x14ac:dyDescent="0.45">
      <c r="A145" s="24">
        <v>139</v>
      </c>
      <c r="B145" s="54"/>
      <c r="C145" s="55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11">
        <f t="shared" si="9"/>
        <v>0</v>
      </c>
      <c r="M145" s="7"/>
      <c r="N145" s="64" t="str">
        <f t="shared" si="10"/>
        <v>Није положио(ла)</v>
      </c>
      <c r="O145" s="51">
        <f t="shared" si="11"/>
        <v>5</v>
      </c>
      <c r="P145" s="1"/>
    </row>
    <row r="146" spans="1:16" ht="14.25" thickBot="1" x14ac:dyDescent="0.45">
      <c r="A146" s="24">
        <v>140</v>
      </c>
      <c r="B146" s="54"/>
      <c r="C146" s="55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11">
        <f t="shared" si="9"/>
        <v>0</v>
      </c>
      <c r="M146" s="7"/>
      <c r="N146" s="64" t="str">
        <f t="shared" si="10"/>
        <v>Није положио(ла)</v>
      </c>
      <c r="O146" s="51">
        <f t="shared" si="11"/>
        <v>5</v>
      </c>
      <c r="P146" s="1"/>
    </row>
    <row r="147" spans="1:16" ht="14.25" thickBot="1" x14ac:dyDescent="0.45">
      <c r="A147" s="24">
        <v>141</v>
      </c>
      <c r="B147" s="54"/>
      <c r="C147" s="55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11">
        <f t="shared" si="9"/>
        <v>0</v>
      </c>
      <c r="M147" s="7"/>
      <c r="N147" s="64" t="str">
        <f t="shared" si="10"/>
        <v>Није положио(ла)</v>
      </c>
      <c r="O147" s="51">
        <f t="shared" si="11"/>
        <v>5</v>
      </c>
      <c r="P147" s="1"/>
    </row>
    <row r="148" spans="1:16" ht="14.25" thickBot="1" x14ac:dyDescent="0.45">
      <c r="A148" s="24">
        <v>142</v>
      </c>
      <c r="B148" s="54"/>
      <c r="C148" s="55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11">
        <f t="shared" si="9"/>
        <v>0</v>
      </c>
      <c r="M148" s="7"/>
      <c r="N148" s="64" t="str">
        <f t="shared" si="10"/>
        <v>Није положио(ла)</v>
      </c>
      <c r="O148" s="51">
        <f t="shared" si="11"/>
        <v>5</v>
      </c>
      <c r="P148" s="1"/>
    </row>
    <row r="149" spans="1:16" ht="14.25" thickBot="1" x14ac:dyDescent="0.45">
      <c r="A149" s="24">
        <v>143</v>
      </c>
      <c r="B149" s="54"/>
      <c r="C149" s="55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11">
        <f t="shared" si="9"/>
        <v>0</v>
      </c>
      <c r="M149" s="7"/>
      <c r="N149" s="64" t="str">
        <f t="shared" si="10"/>
        <v>Није положио(ла)</v>
      </c>
      <c r="O149" s="51">
        <f t="shared" si="11"/>
        <v>5</v>
      </c>
      <c r="P149" s="1"/>
    </row>
    <row r="150" spans="1:16" ht="14.25" thickBot="1" x14ac:dyDescent="0.45">
      <c r="A150" s="24">
        <v>144</v>
      </c>
      <c r="B150" s="54"/>
      <c r="C150" s="55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11">
        <f t="shared" si="9"/>
        <v>0</v>
      </c>
      <c r="M150" s="7"/>
      <c r="N150" s="64" t="str">
        <f t="shared" si="10"/>
        <v>Није положио(ла)</v>
      </c>
      <c r="O150" s="51">
        <f t="shared" si="11"/>
        <v>5</v>
      </c>
      <c r="P150" s="1"/>
    </row>
    <row r="151" spans="1:16" ht="14.25" thickBot="1" x14ac:dyDescent="0.45">
      <c r="A151" s="24">
        <v>145</v>
      </c>
      <c r="B151" s="54"/>
      <c r="C151" s="55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11">
        <f t="shared" si="9"/>
        <v>0</v>
      </c>
      <c r="M151" s="7"/>
      <c r="N151" s="64" t="str">
        <f t="shared" si="10"/>
        <v>Није положио(ла)</v>
      </c>
      <c r="O151" s="51">
        <f t="shared" si="11"/>
        <v>5</v>
      </c>
      <c r="P151" s="1"/>
    </row>
    <row r="152" spans="1:16" ht="14.25" thickBot="1" x14ac:dyDescent="0.45">
      <c r="A152" s="24">
        <v>146</v>
      </c>
      <c r="B152" s="54"/>
      <c r="C152" s="55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11">
        <f t="shared" si="9"/>
        <v>0</v>
      </c>
      <c r="M152" s="7"/>
      <c r="N152" s="64" t="str">
        <f t="shared" si="10"/>
        <v>Није положио(ла)</v>
      </c>
      <c r="O152" s="51">
        <f t="shared" si="11"/>
        <v>5</v>
      </c>
      <c r="P152" s="1"/>
    </row>
    <row r="153" spans="1:16" ht="14.25" thickBot="1" x14ac:dyDescent="0.45">
      <c r="A153" s="24">
        <v>147</v>
      </c>
      <c r="B153" s="54"/>
      <c r="C153" s="55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11">
        <f t="shared" si="9"/>
        <v>0</v>
      </c>
      <c r="M153" s="7"/>
      <c r="N153" s="64" t="str">
        <f t="shared" si="10"/>
        <v>Није положио(ла)</v>
      </c>
      <c r="O153" s="51">
        <f t="shared" si="11"/>
        <v>5</v>
      </c>
      <c r="P153" s="1"/>
    </row>
    <row r="154" spans="1:16" ht="14.25" thickBot="1" x14ac:dyDescent="0.45">
      <c r="A154" s="24">
        <v>148</v>
      </c>
      <c r="B154" s="54"/>
      <c r="C154" s="55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11">
        <f t="shared" si="9"/>
        <v>0</v>
      </c>
      <c r="M154" s="7"/>
      <c r="N154" s="64" t="str">
        <f t="shared" si="10"/>
        <v>Није положио(ла)</v>
      </c>
      <c r="O154" s="51">
        <f t="shared" si="11"/>
        <v>5</v>
      </c>
      <c r="P154" s="1"/>
    </row>
    <row r="155" spans="1:16" ht="14.25" thickBot="1" x14ac:dyDescent="0.45">
      <c r="A155" s="24">
        <v>149</v>
      </c>
      <c r="B155" s="54"/>
      <c r="C155" s="55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11">
        <f t="shared" si="9"/>
        <v>0</v>
      </c>
      <c r="M155" s="7"/>
      <c r="N155" s="64" t="str">
        <f t="shared" si="10"/>
        <v>Није положио(ла)</v>
      </c>
      <c r="O155" s="51">
        <f t="shared" si="11"/>
        <v>5</v>
      </c>
      <c r="P155" s="1"/>
    </row>
    <row r="156" spans="1:16" ht="14.25" thickBot="1" x14ac:dyDescent="0.45">
      <c r="A156" s="24">
        <v>150</v>
      </c>
      <c r="B156" s="54"/>
      <c r="C156" s="55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11">
        <f t="shared" si="9"/>
        <v>0</v>
      </c>
      <c r="M156" s="7"/>
      <c r="N156" s="64" t="str">
        <f t="shared" si="10"/>
        <v>Није положио(ла)</v>
      </c>
      <c r="O156" s="51">
        <f t="shared" si="11"/>
        <v>5</v>
      </c>
      <c r="P156" s="1"/>
    </row>
    <row r="157" spans="1:16" ht="14.25" thickBot="1" x14ac:dyDescent="0.45">
      <c r="A157" s="24">
        <v>151</v>
      </c>
      <c r="B157" s="54"/>
      <c r="C157" s="55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11">
        <f t="shared" si="9"/>
        <v>0</v>
      </c>
      <c r="M157" s="7"/>
      <c r="N157" s="64" t="str">
        <f t="shared" si="10"/>
        <v>Није положио(ла)</v>
      </c>
      <c r="O157" s="51">
        <f t="shared" si="11"/>
        <v>5</v>
      </c>
      <c r="P157" s="1"/>
    </row>
    <row r="158" spans="1:16" ht="14.25" thickBot="1" x14ac:dyDescent="0.45">
      <c r="A158" s="24">
        <v>152</v>
      </c>
      <c r="B158" s="54"/>
      <c r="C158" s="55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11">
        <f t="shared" si="9"/>
        <v>0</v>
      </c>
      <c r="M158" s="7"/>
      <c r="N158" s="64" t="str">
        <f t="shared" si="10"/>
        <v>Није положио(ла)</v>
      </c>
      <c r="O158" s="51">
        <f t="shared" si="11"/>
        <v>5</v>
      </c>
      <c r="P158" s="1"/>
    </row>
    <row r="159" spans="1:16" ht="14.25" thickBot="1" x14ac:dyDescent="0.45">
      <c r="A159" s="24">
        <v>153</v>
      </c>
      <c r="B159" s="54"/>
      <c r="C159" s="55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11">
        <f t="shared" si="9"/>
        <v>0</v>
      </c>
      <c r="M159" s="7"/>
      <c r="N159" s="64" t="str">
        <f t="shared" si="10"/>
        <v>Није положио(ла)</v>
      </c>
      <c r="O159" s="51">
        <f t="shared" si="11"/>
        <v>5</v>
      </c>
      <c r="P159" s="1"/>
    </row>
    <row r="160" spans="1:16" ht="14.25" thickBot="1" x14ac:dyDescent="0.45">
      <c r="A160" s="24">
        <v>154</v>
      </c>
      <c r="B160" s="54"/>
      <c r="C160" s="55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11">
        <f t="shared" si="9"/>
        <v>0</v>
      </c>
      <c r="M160" s="7"/>
      <c r="N160" s="64" t="str">
        <f t="shared" si="10"/>
        <v>Није положио(ла)</v>
      </c>
      <c r="O160" s="51">
        <f t="shared" si="11"/>
        <v>5</v>
      </c>
      <c r="P160" s="1"/>
    </row>
    <row r="161" spans="1:16" ht="14.25" thickBot="1" x14ac:dyDescent="0.45">
      <c r="A161" s="24">
        <v>155</v>
      </c>
      <c r="B161" s="54"/>
      <c r="C161" s="55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11">
        <f t="shared" si="9"/>
        <v>0</v>
      </c>
      <c r="M161" s="7"/>
      <c r="N161" s="64" t="str">
        <f t="shared" si="10"/>
        <v>Није положио(ла)</v>
      </c>
      <c r="O161" s="51">
        <f t="shared" si="11"/>
        <v>5</v>
      </c>
      <c r="P161" s="1"/>
    </row>
    <row r="162" spans="1:16" ht="14.25" thickBot="1" x14ac:dyDescent="0.45">
      <c r="A162" s="24">
        <v>156</v>
      </c>
      <c r="B162" s="54"/>
      <c r="C162" s="55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11">
        <f t="shared" si="9"/>
        <v>0</v>
      </c>
      <c r="M162" s="7"/>
      <c r="N162" s="64" t="str">
        <f t="shared" si="10"/>
        <v>Није положио(ла)</v>
      </c>
      <c r="O162" s="51">
        <f t="shared" si="11"/>
        <v>5</v>
      </c>
      <c r="P162" s="1"/>
    </row>
    <row r="163" spans="1:16" ht="14.25" thickBot="1" x14ac:dyDescent="0.45">
      <c r="A163" s="24">
        <v>157</v>
      </c>
      <c r="B163" s="54"/>
      <c r="C163" s="55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11">
        <f t="shared" si="9"/>
        <v>0</v>
      </c>
      <c r="M163" s="7"/>
      <c r="N163" s="64" t="str">
        <f t="shared" si="10"/>
        <v>Није положио(ла)</v>
      </c>
      <c r="O163" s="51">
        <f t="shared" si="11"/>
        <v>5</v>
      </c>
      <c r="P163" s="1"/>
    </row>
    <row r="164" spans="1:16" ht="14.25" thickBot="1" x14ac:dyDescent="0.45">
      <c r="A164" s="24">
        <v>158</v>
      </c>
      <c r="B164" s="54"/>
      <c r="C164" s="55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11">
        <f t="shared" si="9"/>
        <v>0</v>
      </c>
      <c r="M164" s="7"/>
      <c r="N164" s="64" t="str">
        <f t="shared" si="10"/>
        <v>Није положио(ла)</v>
      </c>
      <c r="O164" s="51">
        <f t="shared" si="11"/>
        <v>5</v>
      </c>
      <c r="P164" s="1"/>
    </row>
    <row r="165" spans="1:16" ht="14.25" thickBot="1" x14ac:dyDescent="0.45">
      <c r="A165" s="24">
        <v>159</v>
      </c>
      <c r="B165" s="54"/>
      <c r="C165" s="55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11">
        <f t="shared" si="9"/>
        <v>0</v>
      </c>
      <c r="M165" s="7"/>
      <c r="N165" s="64" t="str">
        <f t="shared" si="10"/>
        <v>Није положио(ла)</v>
      </c>
      <c r="O165" s="51">
        <f t="shared" si="11"/>
        <v>5</v>
      </c>
      <c r="P165" s="1"/>
    </row>
    <row r="166" spans="1:16" ht="14.25" thickBot="1" x14ac:dyDescent="0.45">
      <c r="A166" s="24">
        <v>160</v>
      </c>
      <c r="B166" s="54"/>
      <c r="C166" s="55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11">
        <f t="shared" si="9"/>
        <v>0</v>
      </c>
      <c r="M166" s="7"/>
      <c r="N166" s="64" t="str">
        <f t="shared" si="10"/>
        <v>Није положио(ла)</v>
      </c>
      <c r="O166" s="51">
        <f t="shared" si="11"/>
        <v>5</v>
      </c>
      <c r="P166" s="1"/>
    </row>
    <row r="167" spans="1:16" ht="14.25" thickBot="1" x14ac:dyDescent="0.45">
      <c r="A167" s="24">
        <v>161</v>
      </c>
      <c r="B167" s="54"/>
      <c r="C167" s="55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11">
        <f t="shared" si="9"/>
        <v>0</v>
      </c>
      <c r="M167" s="7"/>
      <c r="N167" s="64" t="str">
        <f t="shared" si="10"/>
        <v>Није положио(ла)</v>
      </c>
      <c r="O167" s="51">
        <f t="shared" si="11"/>
        <v>5</v>
      </c>
      <c r="P167" s="1"/>
    </row>
    <row r="168" spans="1:16" ht="14.25" thickBot="1" x14ac:dyDescent="0.45">
      <c r="A168" s="24">
        <v>162</v>
      </c>
      <c r="B168" s="54"/>
      <c r="C168" s="55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11">
        <f t="shared" si="9"/>
        <v>0</v>
      </c>
      <c r="M168" s="7"/>
      <c r="N168" s="64" t="str">
        <f t="shared" si="10"/>
        <v>Није положио(ла)</v>
      </c>
      <c r="O168" s="51">
        <f t="shared" si="11"/>
        <v>5</v>
      </c>
      <c r="P168" s="1"/>
    </row>
    <row r="169" spans="1:16" ht="14.25" thickBot="1" x14ac:dyDescent="0.45">
      <c r="A169" s="24">
        <v>163</v>
      </c>
      <c r="B169" s="54"/>
      <c r="C169" s="55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11">
        <f t="shared" si="9"/>
        <v>0</v>
      </c>
      <c r="M169" s="7"/>
      <c r="N169" s="64" t="str">
        <f t="shared" si="10"/>
        <v>Није положио(ла)</v>
      </c>
      <c r="O169" s="51">
        <f t="shared" si="11"/>
        <v>5</v>
      </c>
      <c r="P169" s="1"/>
    </row>
    <row r="170" spans="1:16" ht="14.25" thickBot="1" x14ac:dyDescent="0.45">
      <c r="A170" s="24">
        <v>164</v>
      </c>
      <c r="B170" s="54"/>
      <c r="C170" s="55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11">
        <f t="shared" si="9"/>
        <v>0</v>
      </c>
      <c r="M170" s="7"/>
      <c r="N170" s="64" t="str">
        <f t="shared" si="10"/>
        <v>Није положио(ла)</v>
      </c>
      <c r="O170" s="51">
        <f t="shared" si="11"/>
        <v>5</v>
      </c>
      <c r="P170" s="1"/>
    </row>
    <row r="171" spans="1:16" ht="14.25" thickBot="1" x14ac:dyDescent="0.45">
      <c r="A171" s="24">
        <v>165</v>
      </c>
      <c r="B171" s="54"/>
      <c r="C171" s="55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11">
        <f t="shared" si="9"/>
        <v>0</v>
      </c>
      <c r="M171" s="7"/>
      <c r="N171" s="64" t="str">
        <f t="shared" si="10"/>
        <v>Није положио(ла)</v>
      </c>
      <c r="O171" s="51">
        <f t="shared" si="11"/>
        <v>5</v>
      </c>
      <c r="P171" s="1"/>
    </row>
    <row r="172" spans="1:16" ht="14.25" thickBot="1" x14ac:dyDescent="0.45">
      <c r="A172" s="24">
        <v>166</v>
      </c>
      <c r="B172" s="54"/>
      <c r="C172" s="55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11">
        <f t="shared" si="9"/>
        <v>0</v>
      </c>
      <c r="M172" s="7"/>
      <c r="N172" s="64" t="str">
        <f t="shared" si="10"/>
        <v>Није положио(ла)</v>
      </c>
      <c r="O172" s="51">
        <f t="shared" si="11"/>
        <v>5</v>
      </c>
      <c r="P172" s="1"/>
    </row>
    <row r="173" spans="1:16" ht="14.25" thickBot="1" x14ac:dyDescent="0.45">
      <c r="A173" s="24">
        <v>167</v>
      </c>
      <c r="B173" s="54"/>
      <c r="C173" s="55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11">
        <f t="shared" si="9"/>
        <v>0</v>
      </c>
      <c r="M173" s="7"/>
      <c r="N173" s="64" t="str">
        <f t="shared" si="10"/>
        <v>Није положио(ла)</v>
      </c>
      <c r="O173" s="51">
        <f t="shared" si="11"/>
        <v>5</v>
      </c>
      <c r="P173" s="1"/>
    </row>
    <row r="174" spans="1:16" ht="14.25" thickBot="1" x14ac:dyDescent="0.45">
      <c r="A174" s="24">
        <v>168</v>
      </c>
      <c r="B174" s="54"/>
      <c r="C174" s="55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11">
        <f t="shared" si="9"/>
        <v>0</v>
      </c>
      <c r="M174" s="7"/>
      <c r="N174" s="64" t="str">
        <f t="shared" si="10"/>
        <v>Није положио(ла)</v>
      </c>
      <c r="O174" s="51">
        <f t="shared" si="11"/>
        <v>5</v>
      </c>
      <c r="P174" s="1"/>
    </row>
    <row r="175" spans="1:16" ht="14.25" thickBot="1" x14ac:dyDescent="0.45">
      <c r="A175" s="24">
        <v>169</v>
      </c>
      <c r="B175" s="54"/>
      <c r="C175" s="55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11">
        <f t="shared" si="9"/>
        <v>0</v>
      </c>
      <c r="M175" s="7"/>
      <c r="N175" s="64" t="str">
        <f t="shared" si="10"/>
        <v>Није положио(ла)</v>
      </c>
      <c r="O175" s="51">
        <f t="shared" si="11"/>
        <v>5</v>
      </c>
      <c r="P175" s="1"/>
    </row>
    <row r="176" spans="1:16" ht="14.25" thickBot="1" x14ac:dyDescent="0.45">
      <c r="A176" s="24">
        <v>170</v>
      </c>
      <c r="B176" s="54"/>
      <c r="C176" s="55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11">
        <f t="shared" si="9"/>
        <v>0</v>
      </c>
      <c r="M176" s="7"/>
      <c r="N176" s="64" t="str">
        <f t="shared" si="10"/>
        <v>Није положио(ла)</v>
      </c>
      <c r="O176" s="51">
        <f t="shared" si="11"/>
        <v>5</v>
      </c>
      <c r="P176" s="1"/>
    </row>
    <row r="177" spans="1:16" ht="14.25" thickBot="1" x14ac:dyDescent="0.45">
      <c r="A177" s="24">
        <v>171</v>
      </c>
      <c r="B177" s="54"/>
      <c r="C177" s="55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11">
        <f t="shared" si="9"/>
        <v>0</v>
      </c>
      <c r="M177" s="7"/>
      <c r="N177" s="64" t="str">
        <f t="shared" si="10"/>
        <v>Није положио(ла)</v>
      </c>
      <c r="O177" s="51">
        <f t="shared" si="11"/>
        <v>5</v>
      </c>
      <c r="P177" s="1"/>
    </row>
    <row r="178" spans="1:16" ht="14.25" thickBot="1" x14ac:dyDescent="0.45">
      <c r="A178" s="24">
        <v>172</v>
      </c>
      <c r="B178" s="54"/>
      <c r="C178" s="55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11">
        <f t="shared" si="9"/>
        <v>0</v>
      </c>
      <c r="M178" s="7"/>
      <c r="N178" s="64" t="str">
        <f t="shared" si="10"/>
        <v>Није положио(ла)</v>
      </c>
      <c r="O178" s="51">
        <f t="shared" si="11"/>
        <v>5</v>
      </c>
      <c r="P178" s="1"/>
    </row>
    <row r="179" spans="1:16" ht="14.25" thickBot="1" x14ac:dyDescent="0.45">
      <c r="A179" s="24">
        <v>173</v>
      </c>
      <c r="B179" s="54"/>
      <c r="C179" s="55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11">
        <f t="shared" si="9"/>
        <v>0</v>
      </c>
      <c r="M179" s="7"/>
      <c r="N179" s="64" t="str">
        <f t="shared" si="10"/>
        <v>Није положио(ла)</v>
      </c>
      <c r="O179" s="51">
        <f t="shared" si="11"/>
        <v>5</v>
      </c>
      <c r="P179" s="1"/>
    </row>
    <row r="180" spans="1:16" ht="14.25" thickBot="1" x14ac:dyDescent="0.45">
      <c r="A180" s="24">
        <v>174</v>
      </c>
      <c r="B180" s="54"/>
      <c r="C180" s="55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11">
        <f t="shared" si="9"/>
        <v>0</v>
      </c>
      <c r="M180" s="7"/>
      <c r="N180" s="64" t="str">
        <f t="shared" si="10"/>
        <v>Није положио(ла)</v>
      </c>
      <c r="O180" s="51">
        <f t="shared" si="11"/>
        <v>5</v>
      </c>
      <c r="P180" s="1"/>
    </row>
    <row r="181" spans="1:16" ht="14.25" thickBot="1" x14ac:dyDescent="0.45">
      <c r="A181" s="24">
        <v>175</v>
      </c>
      <c r="B181" s="54"/>
      <c r="C181" s="55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11">
        <f t="shared" si="9"/>
        <v>0</v>
      </c>
      <c r="M181" s="7"/>
      <c r="N181" s="64" t="str">
        <f t="shared" si="10"/>
        <v>Није положио(ла)</v>
      </c>
      <c r="O181" s="51">
        <f t="shared" si="11"/>
        <v>5</v>
      </c>
      <c r="P181" s="1"/>
    </row>
    <row r="182" spans="1:16" ht="14.25" thickBot="1" x14ac:dyDescent="0.45">
      <c r="A182" s="24">
        <v>176</v>
      </c>
      <c r="B182" s="54"/>
      <c r="C182" s="55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11">
        <f t="shared" si="9"/>
        <v>0</v>
      </c>
      <c r="M182" s="7"/>
      <c r="N182" s="64" t="str">
        <f t="shared" si="10"/>
        <v>Није положио(ла)</v>
      </c>
      <c r="O182" s="51">
        <f t="shared" si="11"/>
        <v>5</v>
      </c>
      <c r="P182" s="1"/>
    </row>
    <row r="183" spans="1:16" ht="14.25" thickBot="1" x14ac:dyDescent="0.45">
      <c r="A183" s="24">
        <v>177</v>
      </c>
      <c r="B183" s="54"/>
      <c r="C183" s="55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11">
        <f t="shared" si="9"/>
        <v>0</v>
      </c>
      <c r="M183" s="7"/>
      <c r="N183" s="64" t="str">
        <f t="shared" si="10"/>
        <v>Није положио(ла)</v>
      </c>
      <c r="O183" s="51">
        <f t="shared" si="11"/>
        <v>5</v>
      </c>
      <c r="P183" s="1"/>
    </row>
    <row r="184" spans="1:16" ht="14.25" thickBot="1" x14ac:dyDescent="0.45">
      <c r="A184" s="24">
        <v>178</v>
      </c>
      <c r="B184" s="54"/>
      <c r="C184" s="55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11">
        <f t="shared" si="9"/>
        <v>0</v>
      </c>
      <c r="M184" s="7"/>
      <c r="N184" s="64" t="str">
        <f t="shared" si="10"/>
        <v>Није положио(ла)</v>
      </c>
      <c r="O184" s="51">
        <f t="shared" si="11"/>
        <v>5</v>
      </c>
      <c r="P184" s="1"/>
    </row>
    <row r="185" spans="1:16" ht="14.25" thickBot="1" x14ac:dyDescent="0.45">
      <c r="A185" s="24">
        <v>179</v>
      </c>
      <c r="B185" s="54"/>
      <c r="C185" s="55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11">
        <f t="shared" si="9"/>
        <v>0</v>
      </c>
      <c r="M185" s="7"/>
      <c r="N185" s="64" t="str">
        <f t="shared" si="10"/>
        <v>Није положио(ла)</v>
      </c>
      <c r="O185" s="51">
        <f t="shared" si="11"/>
        <v>5</v>
      </c>
      <c r="P185" s="1"/>
    </row>
    <row r="186" spans="1:16" ht="14.25" thickBot="1" x14ac:dyDescent="0.45">
      <c r="A186" s="24">
        <v>180</v>
      </c>
      <c r="B186" s="54"/>
      <c r="C186" s="55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11">
        <f t="shared" si="9"/>
        <v>0</v>
      </c>
      <c r="M186" s="7"/>
      <c r="N186" s="64" t="str">
        <f t="shared" si="10"/>
        <v>Није положио(ла)</v>
      </c>
      <c r="O186" s="51">
        <f t="shared" si="11"/>
        <v>5</v>
      </c>
      <c r="P186" s="1"/>
    </row>
    <row r="187" spans="1:16" ht="14.25" thickBot="1" x14ac:dyDescent="0.45">
      <c r="A187" s="24">
        <v>181</v>
      </c>
      <c r="B187" s="54"/>
      <c r="C187" s="55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11">
        <f t="shared" si="9"/>
        <v>0</v>
      </c>
      <c r="M187" s="7"/>
      <c r="N187" s="64" t="str">
        <f t="shared" si="10"/>
        <v>Није положио(ла)</v>
      </c>
      <c r="O187" s="51">
        <f t="shared" si="11"/>
        <v>5</v>
      </c>
      <c r="P187" s="1"/>
    </row>
    <row r="188" spans="1:16" ht="14.25" thickBot="1" x14ac:dyDescent="0.45">
      <c r="A188" s="24">
        <v>182</v>
      </c>
      <c r="B188" s="54"/>
      <c r="C188" s="55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11">
        <f t="shared" si="9"/>
        <v>0</v>
      </c>
      <c r="M188" s="7"/>
      <c r="N188" s="64" t="str">
        <f t="shared" si="10"/>
        <v>Није положио(ла)</v>
      </c>
      <c r="O188" s="51">
        <f t="shared" si="11"/>
        <v>5</v>
      </c>
      <c r="P188" s="1"/>
    </row>
    <row r="189" spans="1:16" ht="14.25" thickBot="1" x14ac:dyDescent="0.45">
      <c r="A189" s="24">
        <v>183</v>
      </c>
      <c r="B189" s="54"/>
      <c r="C189" s="55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11">
        <f t="shared" si="9"/>
        <v>0</v>
      </c>
      <c r="M189" s="7"/>
      <c r="N189" s="64" t="str">
        <f t="shared" si="10"/>
        <v>Није положио(ла)</v>
      </c>
      <c r="O189" s="51">
        <f t="shared" si="11"/>
        <v>5</v>
      </c>
      <c r="P189" s="1"/>
    </row>
    <row r="190" spans="1:16" ht="14.25" thickBot="1" x14ac:dyDescent="0.45">
      <c r="A190" s="24">
        <v>184</v>
      </c>
      <c r="B190" s="54"/>
      <c r="C190" s="55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11">
        <f t="shared" si="9"/>
        <v>0</v>
      </c>
      <c r="M190" s="7"/>
      <c r="N190" s="64" t="str">
        <f t="shared" si="10"/>
        <v>Није положио(ла)</v>
      </c>
      <c r="O190" s="51">
        <f t="shared" si="11"/>
        <v>5</v>
      </c>
      <c r="P190" s="1"/>
    </row>
    <row r="191" spans="1:16" ht="14.25" thickBot="1" x14ac:dyDescent="0.45">
      <c r="A191" s="24">
        <v>185</v>
      </c>
      <c r="B191" s="54"/>
      <c r="C191" s="55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11">
        <f t="shared" si="9"/>
        <v>0</v>
      </c>
      <c r="M191" s="7"/>
      <c r="N191" s="64" t="str">
        <f t="shared" si="10"/>
        <v>Није положио(ла)</v>
      </c>
      <c r="O191" s="51">
        <f t="shared" si="11"/>
        <v>5</v>
      </c>
      <c r="P191" s="1"/>
    </row>
    <row r="192" spans="1:16" ht="14.25" thickBot="1" x14ac:dyDescent="0.45">
      <c r="A192" s="24">
        <v>186</v>
      </c>
      <c r="B192" s="54"/>
      <c r="C192" s="55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11">
        <f t="shared" si="9"/>
        <v>0</v>
      </c>
      <c r="M192" s="7"/>
      <c r="N192" s="64" t="str">
        <f t="shared" si="10"/>
        <v>Није положио(ла)</v>
      </c>
      <c r="O192" s="51">
        <f t="shared" si="11"/>
        <v>5</v>
      </c>
      <c r="P192" s="1"/>
    </row>
    <row r="193" spans="1:16" ht="14.25" thickBot="1" x14ac:dyDescent="0.45">
      <c r="A193" s="24">
        <v>187</v>
      </c>
      <c r="B193" s="54"/>
      <c r="C193" s="55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11">
        <f t="shared" si="9"/>
        <v>0</v>
      </c>
      <c r="M193" s="7"/>
      <c r="N193" s="64" t="str">
        <f t="shared" si="10"/>
        <v>Није положио(ла)</v>
      </c>
      <c r="O193" s="51">
        <f t="shared" si="11"/>
        <v>5</v>
      </c>
      <c r="P193" s="1"/>
    </row>
    <row r="194" spans="1:16" ht="14.25" thickBot="1" x14ac:dyDescent="0.45">
      <c r="A194" s="24">
        <v>188</v>
      </c>
      <c r="B194" s="54"/>
      <c r="C194" s="55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11">
        <f t="shared" si="9"/>
        <v>0</v>
      </c>
      <c r="M194" s="7"/>
      <c r="N194" s="64" t="str">
        <f t="shared" si="10"/>
        <v>Није положио(ла)</v>
      </c>
      <c r="O194" s="51">
        <f t="shared" si="11"/>
        <v>5</v>
      </c>
      <c r="P194" s="1"/>
    </row>
    <row r="195" spans="1:16" ht="14.25" thickBot="1" x14ac:dyDescent="0.45">
      <c r="A195" s="24">
        <v>189</v>
      </c>
      <c r="B195" s="54"/>
      <c r="C195" s="55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11">
        <f t="shared" si="9"/>
        <v>0</v>
      </c>
      <c r="M195" s="7"/>
      <c r="N195" s="64" t="str">
        <f t="shared" si="10"/>
        <v>Није положио(ла)</v>
      </c>
      <c r="O195" s="51">
        <f t="shared" si="11"/>
        <v>5</v>
      </c>
      <c r="P195" s="1"/>
    </row>
    <row r="196" spans="1:16" ht="14.25" thickBot="1" x14ac:dyDescent="0.45">
      <c r="A196" s="24">
        <v>190</v>
      </c>
      <c r="B196" s="54"/>
      <c r="C196" s="55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11">
        <f t="shared" si="9"/>
        <v>0</v>
      </c>
      <c r="M196" s="7"/>
      <c r="N196" s="64" t="str">
        <f t="shared" si="10"/>
        <v>Није положио(ла)</v>
      </c>
      <c r="O196" s="51">
        <f t="shared" si="11"/>
        <v>5</v>
      </c>
      <c r="P196" s="1"/>
    </row>
    <row r="197" spans="1:16" ht="14.25" thickBot="1" x14ac:dyDescent="0.45">
      <c r="A197" s="24">
        <v>191</v>
      </c>
      <c r="B197" s="54"/>
      <c r="C197" s="55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11">
        <f t="shared" si="9"/>
        <v>0</v>
      </c>
      <c r="M197" s="7"/>
      <c r="N197" s="64" t="str">
        <f t="shared" si="10"/>
        <v>Није положио(ла)</v>
      </c>
      <c r="O197" s="51">
        <f t="shared" si="11"/>
        <v>5</v>
      </c>
      <c r="P197" s="1"/>
    </row>
    <row r="198" spans="1:16" ht="14.25" thickBot="1" x14ac:dyDescent="0.45">
      <c r="A198" s="24">
        <v>192</v>
      </c>
      <c r="B198" s="54"/>
      <c r="C198" s="55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11">
        <f t="shared" si="9"/>
        <v>0</v>
      </c>
      <c r="M198" s="7"/>
      <c r="N198" s="64" t="str">
        <f t="shared" si="10"/>
        <v>Није положио(ла)</v>
      </c>
      <c r="O198" s="51">
        <f t="shared" si="11"/>
        <v>5</v>
      </c>
      <c r="P198" s="1"/>
    </row>
    <row r="199" spans="1:16" ht="14.25" thickBot="1" x14ac:dyDescent="0.45">
      <c r="A199" s="24">
        <v>193</v>
      </c>
      <c r="B199" s="54"/>
      <c r="C199" s="55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11">
        <f t="shared" si="9"/>
        <v>0</v>
      </c>
      <c r="M199" s="7"/>
      <c r="N199" s="64" t="str">
        <f t="shared" si="10"/>
        <v>Није положио(ла)</v>
      </c>
      <c r="O199" s="51">
        <f t="shared" si="11"/>
        <v>5</v>
      </c>
      <c r="P199" s="1"/>
    </row>
    <row r="200" spans="1:16" ht="14.25" thickBot="1" x14ac:dyDescent="0.45">
      <c r="A200" s="24">
        <v>194</v>
      </c>
      <c r="B200" s="54"/>
      <c r="C200" s="55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11">
        <f t="shared" ref="L200:L207" si="12">SUM(I200,J200,K200)</f>
        <v>0</v>
      </c>
      <c r="M200" s="7"/>
      <c r="N200" s="64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 x14ac:dyDescent="0.45">
      <c r="A201" s="24">
        <v>195</v>
      </c>
      <c r="B201" s="54"/>
      <c r="C201" s="55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11">
        <f t="shared" si="12"/>
        <v>0</v>
      </c>
      <c r="M201" s="7"/>
      <c r="N201" s="64" t="str">
        <f t="shared" si="13"/>
        <v>Није положио(ла)</v>
      </c>
      <c r="O201" s="51">
        <f t="shared" si="14"/>
        <v>5</v>
      </c>
      <c r="P201" s="1"/>
    </row>
    <row r="202" spans="1:16" ht="14.25" thickBot="1" x14ac:dyDescent="0.45">
      <c r="A202" s="24">
        <v>196</v>
      </c>
      <c r="B202" s="54"/>
      <c r="C202" s="55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11">
        <f t="shared" si="12"/>
        <v>0</v>
      </c>
      <c r="M202" s="7"/>
      <c r="N202" s="64" t="str">
        <f t="shared" si="13"/>
        <v>Није положио(ла)</v>
      </c>
      <c r="O202" s="51">
        <f t="shared" si="14"/>
        <v>5</v>
      </c>
      <c r="P202" s="1"/>
    </row>
    <row r="203" spans="1:16" ht="14.25" thickBot="1" x14ac:dyDescent="0.45">
      <c r="A203" s="24">
        <v>197</v>
      </c>
      <c r="B203" s="54"/>
      <c r="C203" s="55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11">
        <f t="shared" si="12"/>
        <v>0</v>
      </c>
      <c r="M203" s="7"/>
      <c r="N203" s="64" t="str">
        <f t="shared" si="13"/>
        <v>Није положио(ла)</v>
      </c>
      <c r="O203" s="51">
        <f t="shared" si="14"/>
        <v>5</v>
      </c>
      <c r="P203" s="1"/>
    </row>
    <row r="204" spans="1:16" ht="14.25" thickBot="1" x14ac:dyDescent="0.45">
      <c r="A204" s="24">
        <v>198</v>
      </c>
      <c r="B204" s="54"/>
      <c r="C204" s="55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11">
        <f t="shared" si="12"/>
        <v>0</v>
      </c>
      <c r="M204" s="7"/>
      <c r="N204" s="64" t="str">
        <f t="shared" si="13"/>
        <v>Није положио(ла)</v>
      </c>
      <c r="O204" s="51">
        <f t="shared" si="14"/>
        <v>5</v>
      </c>
      <c r="P204" s="1"/>
    </row>
    <row r="205" spans="1:16" ht="14.25" thickBot="1" x14ac:dyDescent="0.45">
      <c r="A205" s="24">
        <v>199</v>
      </c>
      <c r="B205" s="54"/>
      <c r="C205" s="55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11">
        <f t="shared" si="12"/>
        <v>0</v>
      </c>
      <c r="M205" s="7"/>
      <c r="N205" s="64" t="str">
        <f t="shared" si="13"/>
        <v>Није положио(ла)</v>
      </c>
      <c r="O205" s="51">
        <f t="shared" si="14"/>
        <v>5</v>
      </c>
      <c r="P205" s="1"/>
    </row>
    <row r="206" spans="1:16" ht="14.25" thickBot="1" x14ac:dyDescent="0.45">
      <c r="A206" s="24">
        <v>200</v>
      </c>
      <c r="B206" s="54"/>
      <c r="C206" s="55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11">
        <f t="shared" si="12"/>
        <v>0</v>
      </c>
      <c r="M206" s="7"/>
      <c r="N206" s="64" t="str">
        <f t="shared" si="13"/>
        <v>Није положио(ла)</v>
      </c>
      <c r="O206" s="51">
        <f t="shared" si="14"/>
        <v>5</v>
      </c>
      <c r="P206" s="1"/>
    </row>
    <row r="207" spans="1:16" ht="14.25" thickBot="1" x14ac:dyDescent="0.45">
      <c r="A207" s="24">
        <v>201</v>
      </c>
      <c r="B207" s="54"/>
      <c r="C207" s="55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11">
        <f t="shared" si="12"/>
        <v>0</v>
      </c>
      <c r="M207" s="7"/>
      <c r="N207" s="64" t="str">
        <f t="shared" si="13"/>
        <v>Није положио(ла)</v>
      </c>
      <c r="O207" s="51">
        <f t="shared" si="14"/>
        <v>5</v>
      </c>
      <c r="P207" s="1"/>
    </row>
    <row r="208" spans="1:16" ht="14.25" thickBot="1" x14ac:dyDescent="0.45">
      <c r="A208" s="24">
        <v>202</v>
      </c>
      <c r="B208" s="54"/>
      <c r="C208" s="55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11">
        <f>SUM(I208,J208,K208)</f>
        <v>0</v>
      </c>
      <c r="M208" s="7"/>
      <c r="N208" s="64" t="str">
        <f t="shared" si="13"/>
        <v>Није положио(ла)</v>
      </c>
      <c r="O208" s="51">
        <f t="shared" si="14"/>
        <v>5</v>
      </c>
      <c r="P208" s="1"/>
    </row>
    <row r="209" spans="1:16" ht="14.25" thickBot="1" x14ac:dyDescent="0.45">
      <c r="A209" s="24">
        <v>203</v>
      </c>
      <c r="B209" s="54"/>
      <c r="C209" s="55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11">
        <f>SUM(I209,J209,K209)</f>
        <v>0</v>
      </c>
      <c r="M209" s="7"/>
      <c r="N209" s="64" t="str">
        <f t="shared" si="13"/>
        <v>Није положио(ла)</v>
      </c>
      <c r="O209" s="51">
        <f t="shared" si="14"/>
        <v>5</v>
      </c>
      <c r="P209" s="1"/>
    </row>
    <row r="210" spans="1:16" ht="14.25" thickBot="1" x14ac:dyDescent="0.45">
      <c r="A210" s="24">
        <v>204</v>
      </c>
      <c r="B210" s="54"/>
      <c r="C210" s="55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11">
        <f t="shared" ref="L210:L267" si="17">SUM(I210,J210,K210)</f>
        <v>0</v>
      </c>
      <c r="M210" s="7"/>
      <c r="N210" s="64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 x14ac:dyDescent="0.45">
      <c r="A211" s="24">
        <v>205</v>
      </c>
      <c r="B211" s="54"/>
      <c r="C211" s="55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11">
        <f t="shared" si="17"/>
        <v>0</v>
      </c>
      <c r="M211" s="7"/>
      <c r="N211" s="64" t="str">
        <f t="shared" si="18"/>
        <v>Није положио(ла)</v>
      </c>
      <c r="O211" s="51">
        <f t="shared" si="19"/>
        <v>5</v>
      </c>
      <c r="P211" s="1"/>
    </row>
    <row r="212" spans="1:16" ht="14.25" thickBot="1" x14ac:dyDescent="0.45">
      <c r="A212" s="24">
        <v>206</v>
      </c>
      <c r="B212" s="54"/>
      <c r="C212" s="55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11">
        <f t="shared" si="17"/>
        <v>0</v>
      </c>
      <c r="M212" s="7"/>
      <c r="N212" s="64" t="str">
        <f t="shared" si="18"/>
        <v>Није положио(ла)</v>
      </c>
      <c r="O212" s="51">
        <f t="shared" si="19"/>
        <v>5</v>
      </c>
      <c r="P212" s="1"/>
    </row>
    <row r="213" spans="1:16" ht="14.25" thickBot="1" x14ac:dyDescent="0.45">
      <c r="A213" s="24">
        <v>207</v>
      </c>
      <c r="B213" s="54"/>
      <c r="C213" s="55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11">
        <f t="shared" si="17"/>
        <v>0</v>
      </c>
      <c r="M213" s="7"/>
      <c r="N213" s="64" t="str">
        <f t="shared" si="18"/>
        <v>Није положио(ла)</v>
      </c>
      <c r="O213" s="51">
        <f t="shared" si="19"/>
        <v>5</v>
      </c>
      <c r="P213" s="1"/>
    </row>
    <row r="214" spans="1:16" ht="14.25" thickBot="1" x14ac:dyDescent="0.45">
      <c r="A214" s="24">
        <v>208</v>
      </c>
      <c r="B214" s="54"/>
      <c r="C214" s="55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11">
        <f t="shared" si="17"/>
        <v>0</v>
      </c>
      <c r="M214" s="7"/>
      <c r="N214" s="64" t="str">
        <f t="shared" si="18"/>
        <v>Није положио(ла)</v>
      </c>
      <c r="O214" s="51">
        <f t="shared" si="19"/>
        <v>5</v>
      </c>
      <c r="P214" s="1"/>
    </row>
    <row r="215" spans="1:16" ht="14.25" thickBot="1" x14ac:dyDescent="0.45">
      <c r="A215" s="24">
        <v>209</v>
      </c>
      <c r="B215" s="54"/>
      <c r="C215" s="55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11">
        <f t="shared" si="17"/>
        <v>0</v>
      </c>
      <c r="M215" s="7"/>
      <c r="N215" s="64" t="str">
        <f t="shared" si="18"/>
        <v>Није положио(ла)</v>
      </c>
      <c r="O215" s="51">
        <f t="shared" si="19"/>
        <v>5</v>
      </c>
      <c r="P215" s="1"/>
    </row>
    <row r="216" spans="1:16" ht="14.25" thickBot="1" x14ac:dyDescent="0.45">
      <c r="A216" s="24">
        <v>210</v>
      </c>
      <c r="B216" s="54"/>
      <c r="C216" s="55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11">
        <f t="shared" si="17"/>
        <v>0</v>
      </c>
      <c r="M216" s="7"/>
      <c r="N216" s="64" t="str">
        <f t="shared" si="18"/>
        <v>Није положио(ла)</v>
      </c>
      <c r="O216" s="51">
        <f t="shared" si="19"/>
        <v>5</v>
      </c>
      <c r="P216" s="1"/>
    </row>
    <row r="217" spans="1:16" ht="14.25" thickBot="1" x14ac:dyDescent="0.45">
      <c r="A217" s="24">
        <v>211</v>
      </c>
      <c r="B217" s="54"/>
      <c r="C217" s="55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11">
        <f t="shared" si="17"/>
        <v>0</v>
      </c>
      <c r="M217" s="7"/>
      <c r="N217" s="64" t="str">
        <f t="shared" si="18"/>
        <v>Није положио(ла)</v>
      </c>
      <c r="O217" s="51">
        <f t="shared" si="19"/>
        <v>5</v>
      </c>
      <c r="P217" s="1"/>
    </row>
    <row r="218" spans="1:16" ht="14.25" thickBot="1" x14ac:dyDescent="0.45">
      <c r="A218" s="24">
        <v>212</v>
      </c>
      <c r="B218" s="54"/>
      <c r="C218" s="55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11">
        <f t="shared" si="17"/>
        <v>0</v>
      </c>
      <c r="M218" s="7"/>
      <c r="N218" s="64" t="str">
        <f t="shared" si="18"/>
        <v>Није положио(ла)</v>
      </c>
      <c r="O218" s="51">
        <f t="shared" si="19"/>
        <v>5</v>
      </c>
      <c r="P218" s="1"/>
    </row>
    <row r="219" spans="1:16" ht="14.25" thickBot="1" x14ac:dyDescent="0.45">
      <c r="A219" s="24">
        <v>213</v>
      </c>
      <c r="B219" s="54"/>
      <c r="C219" s="55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11">
        <f t="shared" si="17"/>
        <v>0</v>
      </c>
      <c r="M219" s="7"/>
      <c r="N219" s="64" t="str">
        <f t="shared" si="18"/>
        <v>Није положио(ла)</v>
      </c>
      <c r="O219" s="51">
        <f t="shared" si="19"/>
        <v>5</v>
      </c>
      <c r="P219" s="1"/>
    </row>
    <row r="220" spans="1:16" ht="14.25" thickBot="1" x14ac:dyDescent="0.45">
      <c r="A220" s="24">
        <v>214</v>
      </c>
      <c r="B220" s="54"/>
      <c r="C220" s="55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11">
        <f t="shared" si="17"/>
        <v>0</v>
      </c>
      <c r="M220" s="7"/>
      <c r="N220" s="64" t="str">
        <f t="shared" si="18"/>
        <v>Није положио(ла)</v>
      </c>
      <c r="O220" s="51">
        <f t="shared" si="19"/>
        <v>5</v>
      </c>
      <c r="P220" s="1"/>
    </row>
    <row r="221" spans="1:16" ht="14.25" thickBot="1" x14ac:dyDescent="0.45">
      <c r="A221" s="24">
        <v>215</v>
      </c>
      <c r="B221" s="54"/>
      <c r="C221" s="55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11">
        <f t="shared" si="17"/>
        <v>0</v>
      </c>
      <c r="M221" s="7"/>
      <c r="N221" s="64" t="str">
        <f t="shared" si="18"/>
        <v>Није положио(ла)</v>
      </c>
      <c r="O221" s="51">
        <f t="shared" si="19"/>
        <v>5</v>
      </c>
      <c r="P221" s="1"/>
    </row>
    <row r="222" spans="1:16" ht="14.25" thickBot="1" x14ac:dyDescent="0.45">
      <c r="A222" s="24">
        <v>216</v>
      </c>
      <c r="B222" s="54"/>
      <c r="C222" s="55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11">
        <f t="shared" si="17"/>
        <v>0</v>
      </c>
      <c r="M222" s="7"/>
      <c r="N222" s="64" t="str">
        <f t="shared" si="18"/>
        <v>Није положио(ла)</v>
      </c>
      <c r="O222" s="51">
        <f t="shared" si="19"/>
        <v>5</v>
      </c>
      <c r="P222" s="1"/>
    </row>
    <row r="223" spans="1:16" ht="14.25" thickBot="1" x14ac:dyDescent="0.45">
      <c r="A223" s="24">
        <v>217</v>
      </c>
      <c r="B223" s="54"/>
      <c r="C223" s="55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11">
        <f t="shared" si="17"/>
        <v>0</v>
      </c>
      <c r="M223" s="7"/>
      <c r="N223" s="64" t="str">
        <f t="shared" si="18"/>
        <v>Није положио(ла)</v>
      </c>
      <c r="O223" s="51">
        <f t="shared" si="19"/>
        <v>5</v>
      </c>
      <c r="P223" s="1"/>
    </row>
    <row r="224" spans="1:16" ht="14.25" thickBot="1" x14ac:dyDescent="0.45">
      <c r="A224" s="24">
        <v>218</v>
      </c>
      <c r="B224" s="54"/>
      <c r="C224" s="55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11">
        <f t="shared" si="17"/>
        <v>0</v>
      </c>
      <c r="M224" s="7"/>
      <c r="N224" s="64" t="str">
        <f t="shared" si="18"/>
        <v>Није положио(ла)</v>
      </c>
      <c r="O224" s="51">
        <f t="shared" si="19"/>
        <v>5</v>
      </c>
      <c r="P224" s="1"/>
    </row>
    <row r="225" spans="1:16" ht="14.25" thickBot="1" x14ac:dyDescent="0.45">
      <c r="A225" s="24">
        <v>219</v>
      </c>
      <c r="B225" s="54"/>
      <c r="C225" s="55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11">
        <f t="shared" si="17"/>
        <v>0</v>
      </c>
      <c r="M225" s="7"/>
      <c r="N225" s="64" t="str">
        <f t="shared" si="18"/>
        <v>Није положио(ла)</v>
      </c>
      <c r="O225" s="51">
        <f t="shared" si="19"/>
        <v>5</v>
      </c>
      <c r="P225" s="1"/>
    </row>
    <row r="226" spans="1:16" ht="14.25" thickBot="1" x14ac:dyDescent="0.45">
      <c r="A226" s="24">
        <v>220</v>
      </c>
      <c r="B226" s="54"/>
      <c r="C226" s="55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11">
        <f t="shared" si="17"/>
        <v>0</v>
      </c>
      <c r="M226" s="7"/>
      <c r="N226" s="64" t="str">
        <f t="shared" si="18"/>
        <v>Није положио(ла)</v>
      </c>
      <c r="O226" s="51">
        <f t="shared" si="19"/>
        <v>5</v>
      </c>
      <c r="P226" s="1"/>
    </row>
    <row r="227" spans="1:16" ht="14.25" thickBot="1" x14ac:dyDescent="0.45">
      <c r="A227" s="24">
        <v>221</v>
      </c>
      <c r="B227" s="54"/>
      <c r="C227" s="55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11">
        <f t="shared" si="17"/>
        <v>0</v>
      </c>
      <c r="M227" s="7"/>
      <c r="N227" s="64" t="str">
        <f t="shared" si="18"/>
        <v>Није положио(ла)</v>
      </c>
      <c r="O227" s="51">
        <f t="shared" si="19"/>
        <v>5</v>
      </c>
      <c r="P227" s="1"/>
    </row>
    <row r="228" spans="1:16" ht="14.25" thickBot="1" x14ac:dyDescent="0.45">
      <c r="A228" s="24">
        <v>222</v>
      </c>
      <c r="B228" s="54"/>
      <c r="C228" s="55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11">
        <f t="shared" si="17"/>
        <v>0</v>
      </c>
      <c r="M228" s="7"/>
      <c r="N228" s="64" t="str">
        <f t="shared" si="18"/>
        <v>Није положио(ла)</v>
      </c>
      <c r="O228" s="51">
        <f t="shared" si="19"/>
        <v>5</v>
      </c>
      <c r="P228" s="1"/>
    </row>
    <row r="229" spans="1:16" ht="14.25" thickBot="1" x14ac:dyDescent="0.45">
      <c r="A229" s="24">
        <v>223</v>
      </c>
      <c r="B229" s="54"/>
      <c r="C229" s="55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11">
        <f t="shared" si="17"/>
        <v>0</v>
      </c>
      <c r="M229" s="7"/>
      <c r="N229" s="64" t="str">
        <f t="shared" si="18"/>
        <v>Није положио(ла)</v>
      </c>
      <c r="O229" s="51">
        <f t="shared" si="19"/>
        <v>5</v>
      </c>
      <c r="P229" s="1"/>
    </row>
    <row r="230" spans="1:16" ht="14.25" thickBot="1" x14ac:dyDescent="0.45">
      <c r="A230" s="24">
        <v>224</v>
      </c>
      <c r="B230" s="54"/>
      <c r="C230" s="55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11">
        <f t="shared" si="17"/>
        <v>0</v>
      </c>
      <c r="M230" s="7"/>
      <c r="N230" s="64" t="str">
        <f t="shared" si="18"/>
        <v>Није положио(ла)</v>
      </c>
      <c r="O230" s="51">
        <f t="shared" si="19"/>
        <v>5</v>
      </c>
      <c r="P230" s="1"/>
    </row>
    <row r="231" spans="1:16" ht="14.25" thickBot="1" x14ac:dyDescent="0.45">
      <c r="A231" s="24">
        <v>225</v>
      </c>
      <c r="B231" s="54"/>
      <c r="C231" s="55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11">
        <f t="shared" si="17"/>
        <v>0</v>
      </c>
      <c r="M231" s="7"/>
      <c r="N231" s="64" t="str">
        <f t="shared" si="18"/>
        <v>Није положио(ла)</v>
      </c>
      <c r="O231" s="51">
        <f t="shared" si="19"/>
        <v>5</v>
      </c>
      <c r="P231" s="1"/>
    </row>
    <row r="232" spans="1:16" ht="14.25" thickBot="1" x14ac:dyDescent="0.45">
      <c r="A232" s="24">
        <v>226</v>
      </c>
      <c r="B232" s="54"/>
      <c r="C232" s="55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11">
        <f t="shared" si="17"/>
        <v>0</v>
      </c>
      <c r="M232" s="7"/>
      <c r="N232" s="64" t="str">
        <f t="shared" si="18"/>
        <v>Није положио(ла)</v>
      </c>
      <c r="O232" s="51">
        <f t="shared" si="19"/>
        <v>5</v>
      </c>
      <c r="P232" s="1"/>
    </row>
    <row r="233" spans="1:16" ht="14.25" thickBot="1" x14ac:dyDescent="0.45">
      <c r="A233" s="24">
        <v>227</v>
      </c>
      <c r="B233" s="54"/>
      <c r="C233" s="55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11">
        <f t="shared" si="17"/>
        <v>0</v>
      </c>
      <c r="M233" s="7"/>
      <c r="N233" s="64" t="str">
        <f t="shared" si="18"/>
        <v>Није положио(ла)</v>
      </c>
      <c r="O233" s="51">
        <f t="shared" si="19"/>
        <v>5</v>
      </c>
      <c r="P233" s="1"/>
    </row>
    <row r="234" spans="1:16" ht="14.25" thickBot="1" x14ac:dyDescent="0.45">
      <c r="A234" s="24">
        <v>228</v>
      </c>
      <c r="B234" s="54"/>
      <c r="C234" s="55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11">
        <f t="shared" si="17"/>
        <v>0</v>
      </c>
      <c r="M234" s="7"/>
      <c r="N234" s="64" t="str">
        <f t="shared" si="18"/>
        <v>Није положио(ла)</v>
      </c>
      <c r="O234" s="51">
        <f t="shared" si="19"/>
        <v>5</v>
      </c>
      <c r="P234" s="1"/>
    </row>
    <row r="235" spans="1:16" ht="14.25" thickBot="1" x14ac:dyDescent="0.45">
      <c r="A235" s="24">
        <v>229</v>
      </c>
      <c r="B235" s="54"/>
      <c r="C235" s="55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11">
        <f t="shared" si="17"/>
        <v>0</v>
      </c>
      <c r="M235" s="7"/>
      <c r="N235" s="64" t="str">
        <f t="shared" si="18"/>
        <v>Није положио(ла)</v>
      </c>
      <c r="O235" s="51">
        <f t="shared" si="19"/>
        <v>5</v>
      </c>
      <c r="P235" s="1"/>
    </row>
    <row r="236" spans="1:16" ht="14.25" thickBot="1" x14ac:dyDescent="0.45">
      <c r="A236" s="24">
        <v>230</v>
      </c>
      <c r="B236" s="54"/>
      <c r="C236" s="55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11">
        <f t="shared" si="17"/>
        <v>0</v>
      </c>
      <c r="M236" s="7"/>
      <c r="N236" s="64" t="str">
        <f t="shared" si="18"/>
        <v>Није положио(ла)</v>
      </c>
      <c r="O236" s="51">
        <f t="shared" si="19"/>
        <v>5</v>
      </c>
      <c r="P236" s="1"/>
    </row>
    <row r="237" spans="1:16" ht="14.25" thickBot="1" x14ac:dyDescent="0.45">
      <c r="A237" s="24">
        <v>231</v>
      </c>
      <c r="B237" s="54"/>
      <c r="C237" s="55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11">
        <f t="shared" si="17"/>
        <v>0</v>
      </c>
      <c r="M237" s="7"/>
      <c r="N237" s="64" t="str">
        <f t="shared" si="18"/>
        <v>Није положио(ла)</v>
      </c>
      <c r="O237" s="51">
        <f t="shared" si="19"/>
        <v>5</v>
      </c>
      <c r="P237" s="1"/>
    </row>
    <row r="238" spans="1:16" ht="14.25" thickBot="1" x14ac:dyDescent="0.45">
      <c r="A238" s="24">
        <v>232</v>
      </c>
      <c r="B238" s="54"/>
      <c r="C238" s="55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11">
        <f t="shared" si="17"/>
        <v>0</v>
      </c>
      <c r="M238" s="7"/>
      <c r="N238" s="64" t="str">
        <f t="shared" si="18"/>
        <v>Није положио(ла)</v>
      </c>
      <c r="O238" s="51">
        <f t="shared" si="19"/>
        <v>5</v>
      </c>
      <c r="P238" s="1"/>
    </row>
    <row r="239" spans="1:16" ht="14.25" thickBot="1" x14ac:dyDescent="0.45">
      <c r="A239" s="24">
        <v>233</v>
      </c>
      <c r="B239" s="54"/>
      <c r="C239" s="55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11">
        <f t="shared" si="17"/>
        <v>0</v>
      </c>
      <c r="M239" s="7"/>
      <c r="N239" s="64" t="str">
        <f t="shared" si="18"/>
        <v>Није положио(ла)</v>
      </c>
      <c r="O239" s="51">
        <f t="shared" si="19"/>
        <v>5</v>
      </c>
      <c r="P239" s="1"/>
    </row>
    <row r="240" spans="1:16" ht="14.25" thickBot="1" x14ac:dyDescent="0.45">
      <c r="A240" s="24">
        <v>234</v>
      </c>
      <c r="B240" s="54"/>
      <c r="C240" s="55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11">
        <f t="shared" si="17"/>
        <v>0</v>
      </c>
      <c r="M240" s="7"/>
      <c r="N240" s="64" t="str">
        <f t="shared" si="18"/>
        <v>Није положио(ла)</v>
      </c>
      <c r="O240" s="51">
        <f t="shared" si="19"/>
        <v>5</v>
      </c>
      <c r="P240" s="1"/>
    </row>
    <row r="241" spans="1:16" ht="14.25" thickBot="1" x14ac:dyDescent="0.45">
      <c r="A241" s="24">
        <v>235</v>
      </c>
      <c r="B241" s="54"/>
      <c r="C241" s="55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11">
        <f t="shared" si="17"/>
        <v>0</v>
      </c>
      <c r="M241" s="7"/>
      <c r="N241" s="64" t="str">
        <f t="shared" si="18"/>
        <v>Није положио(ла)</v>
      </c>
      <c r="O241" s="51">
        <f t="shared" si="19"/>
        <v>5</v>
      </c>
      <c r="P241" s="1"/>
    </row>
    <row r="242" spans="1:16" ht="14.25" thickBot="1" x14ac:dyDescent="0.45">
      <c r="A242" s="24">
        <v>236</v>
      </c>
      <c r="B242" s="54"/>
      <c r="C242" s="55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11">
        <f t="shared" si="17"/>
        <v>0</v>
      </c>
      <c r="M242" s="7"/>
      <c r="N242" s="64" t="str">
        <f t="shared" si="18"/>
        <v>Није положио(ла)</v>
      </c>
      <c r="O242" s="51">
        <f t="shared" si="19"/>
        <v>5</v>
      </c>
      <c r="P242" s="1"/>
    </row>
    <row r="243" spans="1:16" ht="14.25" thickBot="1" x14ac:dyDescent="0.45">
      <c r="A243" s="24">
        <v>237</v>
      </c>
      <c r="B243" s="54"/>
      <c r="C243" s="55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11">
        <f t="shared" si="17"/>
        <v>0</v>
      </c>
      <c r="M243" s="7"/>
      <c r="N243" s="64" t="str">
        <f t="shared" si="18"/>
        <v>Није положио(ла)</v>
      </c>
      <c r="O243" s="51">
        <f t="shared" si="19"/>
        <v>5</v>
      </c>
      <c r="P243" s="1"/>
    </row>
    <row r="244" spans="1:16" ht="13.9" x14ac:dyDescent="0.4">
      <c r="A244" s="24">
        <v>238</v>
      </c>
      <c r="B244" s="50"/>
      <c r="C244" s="50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11">
        <f t="shared" si="17"/>
        <v>0</v>
      </c>
      <c r="M244" s="7"/>
      <c r="N244" s="64" t="str">
        <f t="shared" si="18"/>
        <v>Није положио(ла)</v>
      </c>
      <c r="O244" s="51">
        <f t="shared" si="19"/>
        <v>5</v>
      </c>
      <c r="P244" s="1"/>
    </row>
    <row r="245" spans="1:16" ht="13.9" x14ac:dyDescent="0.4">
      <c r="A245" s="24">
        <v>239</v>
      </c>
      <c r="B245" s="50"/>
      <c r="C245" s="50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11">
        <f t="shared" si="17"/>
        <v>0</v>
      </c>
      <c r="M245" s="7"/>
      <c r="N245" s="64" t="str">
        <f t="shared" si="18"/>
        <v>Није положио(ла)</v>
      </c>
      <c r="O245" s="51">
        <f t="shared" si="19"/>
        <v>5</v>
      </c>
      <c r="P245" s="1"/>
    </row>
    <row r="246" spans="1:16" ht="13.9" x14ac:dyDescent="0.4">
      <c r="A246" s="24">
        <v>240</v>
      </c>
      <c r="B246" s="50"/>
      <c r="C246" s="50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11">
        <f t="shared" si="17"/>
        <v>0</v>
      </c>
      <c r="M246" s="7"/>
      <c r="N246" s="64" t="str">
        <f t="shared" si="18"/>
        <v>Није положио(ла)</v>
      </c>
      <c r="O246" s="51">
        <f t="shared" si="19"/>
        <v>5</v>
      </c>
      <c r="P246" s="1"/>
    </row>
    <row r="247" spans="1:16" ht="13.9" x14ac:dyDescent="0.4">
      <c r="A247" s="24">
        <v>241</v>
      </c>
      <c r="B247" s="50"/>
      <c r="C247" s="50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11">
        <f t="shared" si="17"/>
        <v>0</v>
      </c>
      <c r="M247" s="7"/>
      <c r="N247" s="64" t="str">
        <f t="shared" si="18"/>
        <v>Није положио(ла)</v>
      </c>
      <c r="O247" s="51">
        <f t="shared" si="19"/>
        <v>5</v>
      </c>
      <c r="P247" s="1"/>
    </row>
    <row r="248" spans="1:16" ht="13.9" x14ac:dyDescent="0.4">
      <c r="A248" s="24">
        <v>242</v>
      </c>
      <c r="B248" s="50"/>
      <c r="C248" s="50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11">
        <f t="shared" si="17"/>
        <v>0</v>
      </c>
      <c r="M248" s="7"/>
      <c r="N248" s="64" t="str">
        <f t="shared" si="18"/>
        <v>Није положио(ла)</v>
      </c>
      <c r="O248" s="51">
        <f t="shared" si="19"/>
        <v>5</v>
      </c>
      <c r="P248" s="1"/>
    </row>
    <row r="249" spans="1:16" ht="13.9" x14ac:dyDescent="0.4">
      <c r="A249" s="24">
        <v>243</v>
      </c>
      <c r="B249" s="50"/>
      <c r="C249" s="50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11">
        <f t="shared" si="17"/>
        <v>0</v>
      </c>
      <c r="M249" s="7"/>
      <c r="N249" s="64" t="str">
        <f t="shared" si="18"/>
        <v>Није положио(ла)</v>
      </c>
      <c r="O249" s="51">
        <f t="shared" si="19"/>
        <v>5</v>
      </c>
      <c r="P249" s="1"/>
    </row>
    <row r="250" spans="1:16" ht="13.9" x14ac:dyDescent="0.4">
      <c r="A250" s="24">
        <v>244</v>
      </c>
      <c r="B250" s="50"/>
      <c r="C250" s="50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11">
        <f t="shared" si="17"/>
        <v>0</v>
      </c>
      <c r="M250" s="7"/>
      <c r="N250" s="64" t="str">
        <f t="shared" si="18"/>
        <v>Није положио(ла)</v>
      </c>
      <c r="O250" s="51">
        <f t="shared" si="19"/>
        <v>5</v>
      </c>
      <c r="P250" s="1"/>
    </row>
    <row r="251" spans="1:16" ht="13.9" x14ac:dyDescent="0.4">
      <c r="A251" s="24">
        <v>245</v>
      </c>
      <c r="B251" s="50"/>
      <c r="C251" s="50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11">
        <f t="shared" si="17"/>
        <v>0</v>
      </c>
      <c r="M251" s="7"/>
      <c r="N251" s="64" t="str">
        <f t="shared" si="18"/>
        <v>Није положио(ла)</v>
      </c>
      <c r="O251" s="51">
        <f t="shared" si="19"/>
        <v>5</v>
      </c>
      <c r="P251" s="1"/>
    </row>
    <row r="252" spans="1:16" ht="13.9" x14ac:dyDescent="0.4">
      <c r="A252" s="24">
        <v>246</v>
      </c>
      <c r="B252" s="50"/>
      <c r="C252" s="50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11">
        <f t="shared" si="17"/>
        <v>0</v>
      </c>
      <c r="M252" s="7"/>
      <c r="N252" s="64" t="str">
        <f t="shared" si="18"/>
        <v>Није положио(ла)</v>
      </c>
      <c r="O252" s="51">
        <f t="shared" si="19"/>
        <v>5</v>
      </c>
      <c r="P252" s="1"/>
    </row>
    <row r="253" spans="1:16" ht="13.9" x14ac:dyDescent="0.4">
      <c r="A253" s="24">
        <v>247</v>
      </c>
      <c r="B253" s="50"/>
      <c r="C253" s="50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11">
        <f t="shared" si="17"/>
        <v>0</v>
      </c>
      <c r="M253" s="7"/>
      <c r="N253" s="64" t="str">
        <f t="shared" si="18"/>
        <v>Није положио(ла)</v>
      </c>
      <c r="O253" s="51">
        <f t="shared" si="19"/>
        <v>5</v>
      </c>
      <c r="P253" s="1"/>
    </row>
    <row r="254" spans="1:16" ht="13.9" x14ac:dyDescent="0.4">
      <c r="A254" s="24">
        <v>248</v>
      </c>
      <c r="B254" s="50"/>
      <c r="C254" s="50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11">
        <f t="shared" si="17"/>
        <v>0</v>
      </c>
      <c r="M254" s="7"/>
      <c r="N254" s="64" t="str">
        <f t="shared" si="18"/>
        <v>Није положио(ла)</v>
      </c>
      <c r="O254" s="51">
        <f t="shared" si="19"/>
        <v>5</v>
      </c>
      <c r="P254" s="1"/>
    </row>
    <row r="255" spans="1:16" ht="13.9" x14ac:dyDescent="0.4">
      <c r="A255" s="24">
        <v>249</v>
      </c>
      <c r="B255" s="50"/>
      <c r="C255" s="50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11">
        <f t="shared" si="17"/>
        <v>0</v>
      </c>
      <c r="M255" s="7"/>
      <c r="N255" s="64" t="str">
        <f t="shared" si="18"/>
        <v>Није положио(ла)</v>
      </c>
      <c r="O255" s="51">
        <f t="shared" si="19"/>
        <v>5</v>
      </c>
      <c r="P255" s="1"/>
    </row>
    <row r="256" spans="1:16" ht="13.9" x14ac:dyDescent="0.4">
      <c r="A256" s="24">
        <v>250</v>
      </c>
      <c r="B256" s="50"/>
      <c r="C256" s="50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11">
        <f t="shared" si="17"/>
        <v>0</v>
      </c>
      <c r="M256" s="7"/>
      <c r="N256" s="64" t="str">
        <f t="shared" si="18"/>
        <v>Није положио(ла)</v>
      </c>
      <c r="O256" s="51">
        <f t="shared" si="19"/>
        <v>5</v>
      </c>
      <c r="P256" s="1"/>
    </row>
    <row r="257" spans="1:16" ht="13.9" x14ac:dyDescent="0.4">
      <c r="A257" s="24">
        <v>251</v>
      </c>
      <c r="B257" s="50"/>
      <c r="C257" s="50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11">
        <f t="shared" si="17"/>
        <v>0</v>
      </c>
      <c r="M257" s="7"/>
      <c r="N257" s="64" t="str">
        <f t="shared" si="18"/>
        <v>Није положио(ла)</v>
      </c>
      <c r="O257" s="51">
        <f t="shared" si="19"/>
        <v>5</v>
      </c>
      <c r="P257" s="1"/>
    </row>
    <row r="258" spans="1:16" ht="13.9" x14ac:dyDescent="0.4">
      <c r="A258" s="24">
        <v>252</v>
      </c>
      <c r="B258" s="50"/>
      <c r="C258" s="50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11">
        <f t="shared" si="17"/>
        <v>0</v>
      </c>
      <c r="M258" s="7"/>
      <c r="N258" s="64" t="str">
        <f t="shared" si="18"/>
        <v>Није положио(ла)</v>
      </c>
      <c r="O258" s="51">
        <f t="shared" si="19"/>
        <v>5</v>
      </c>
      <c r="P258" s="1"/>
    </row>
    <row r="259" spans="1:16" ht="13.9" x14ac:dyDescent="0.4">
      <c r="A259" s="24">
        <v>253</v>
      </c>
      <c r="B259" s="50"/>
      <c r="C259" s="50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11">
        <f t="shared" si="17"/>
        <v>0</v>
      </c>
      <c r="M259" s="7"/>
      <c r="N259" s="64" t="str">
        <f t="shared" si="18"/>
        <v>Није положио(ла)</v>
      </c>
      <c r="O259" s="51">
        <f t="shared" si="19"/>
        <v>5</v>
      </c>
      <c r="P259" s="1"/>
    </row>
    <row r="260" spans="1:16" ht="13.9" x14ac:dyDescent="0.4">
      <c r="A260" s="24">
        <v>254</v>
      </c>
      <c r="B260" s="50"/>
      <c r="C260" s="50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11">
        <f t="shared" si="17"/>
        <v>0</v>
      </c>
      <c r="M260" s="7"/>
      <c r="N260" s="64" t="str">
        <f t="shared" si="18"/>
        <v>Није положио(ла)</v>
      </c>
      <c r="O260" s="51">
        <f t="shared" si="19"/>
        <v>5</v>
      </c>
      <c r="P260" s="1"/>
    </row>
    <row r="261" spans="1:16" ht="13.9" x14ac:dyDescent="0.4">
      <c r="A261" s="24">
        <v>255</v>
      </c>
      <c r="B261" s="50"/>
      <c r="C261" s="50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11">
        <f t="shared" si="17"/>
        <v>0</v>
      </c>
      <c r="M261" s="7"/>
      <c r="N261" s="64" t="str">
        <f t="shared" si="18"/>
        <v>Није положио(ла)</v>
      </c>
      <c r="O261" s="51">
        <f t="shared" si="19"/>
        <v>5</v>
      </c>
      <c r="P261" s="1"/>
    </row>
    <row r="262" spans="1:16" ht="13.9" x14ac:dyDescent="0.4">
      <c r="A262" s="24">
        <v>256</v>
      </c>
      <c r="B262" s="50"/>
      <c r="C262" s="50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11">
        <f t="shared" si="17"/>
        <v>0</v>
      </c>
      <c r="M262" s="7"/>
      <c r="N262" s="64" t="str">
        <f t="shared" si="18"/>
        <v>Није положио(ла)</v>
      </c>
      <c r="O262" s="51">
        <f t="shared" si="19"/>
        <v>5</v>
      </c>
      <c r="P262" s="1"/>
    </row>
    <row r="263" spans="1:16" ht="13.9" x14ac:dyDescent="0.4">
      <c r="A263" s="24">
        <v>257</v>
      </c>
      <c r="B263" s="50"/>
      <c r="C263" s="50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11">
        <f t="shared" si="17"/>
        <v>0</v>
      </c>
      <c r="M263" s="7"/>
      <c r="N263" s="64" t="str">
        <f t="shared" si="18"/>
        <v>Није положио(ла)</v>
      </c>
      <c r="O263" s="51">
        <f t="shared" si="19"/>
        <v>5</v>
      </c>
      <c r="P263" s="1"/>
    </row>
    <row r="264" spans="1:16" ht="13.9" x14ac:dyDescent="0.4">
      <c r="A264" s="24">
        <v>258</v>
      </c>
      <c r="B264" s="50"/>
      <c r="C264" s="50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11">
        <f t="shared" si="17"/>
        <v>0</v>
      </c>
      <c r="M264" s="7"/>
      <c r="N264" s="64" t="str">
        <f t="shared" si="18"/>
        <v>Није положио(ла)</v>
      </c>
      <c r="O264" s="51">
        <f t="shared" si="19"/>
        <v>5</v>
      </c>
      <c r="P264" s="1"/>
    </row>
    <row r="265" spans="1:16" ht="13.9" x14ac:dyDescent="0.4">
      <c r="A265" s="24">
        <v>259</v>
      </c>
      <c r="B265" s="50"/>
      <c r="C265" s="50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11">
        <f t="shared" si="17"/>
        <v>0</v>
      </c>
      <c r="M265" s="7"/>
      <c r="N265" s="64" t="str">
        <f t="shared" si="18"/>
        <v>Није положио(ла)</v>
      </c>
      <c r="O265" s="51">
        <f t="shared" si="19"/>
        <v>5</v>
      </c>
      <c r="P265" s="1"/>
    </row>
    <row r="266" spans="1:16" ht="13.9" x14ac:dyDescent="0.4">
      <c r="A266" s="24">
        <v>260</v>
      </c>
      <c r="B266" s="50"/>
      <c r="C266" s="50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11">
        <f t="shared" si="17"/>
        <v>0</v>
      </c>
      <c r="M266" s="7"/>
      <c r="N266" s="64" t="str">
        <f t="shared" si="18"/>
        <v>Није положио(ла)</v>
      </c>
      <c r="O266" s="51">
        <f t="shared" si="19"/>
        <v>5</v>
      </c>
      <c r="P266" s="1"/>
    </row>
    <row r="267" spans="1:16" ht="14.25" thickBot="1" x14ac:dyDescent="0.45">
      <c r="A267" s="25">
        <v>261</v>
      </c>
      <c r="B267" s="52"/>
      <c r="C267" s="52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13">
        <f t="shared" si="17"/>
        <v>0</v>
      </c>
      <c r="M267" s="8"/>
      <c r="N267" s="65" t="str">
        <f t="shared" si="18"/>
        <v>Није положио(ла)</v>
      </c>
      <c r="O267" s="53">
        <f t="shared" si="19"/>
        <v>5</v>
      </c>
      <c r="P267" s="1"/>
    </row>
    <row r="268" spans="1:16" x14ac:dyDescent="0.45">
      <c r="A268" s="49"/>
      <c r="B268" s="47"/>
      <c r="C268" s="47"/>
      <c r="D268" s="47"/>
      <c r="E268" s="47"/>
      <c r="F268" s="47"/>
      <c r="G268" s="47"/>
      <c r="H268" s="47"/>
      <c r="I268" s="48"/>
      <c r="J268" s="47"/>
      <c r="K268" s="47"/>
      <c r="L268" s="48"/>
      <c r="M268" s="47"/>
      <c r="N268" s="48"/>
      <c r="O268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2023-02-11T11:54:26Z</dcterms:modified>
</cp:coreProperties>
</file>