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840" yWindow="225" windowWidth="13590" windowHeight="12240"/>
  </bookViews>
  <sheets>
    <sheet name="Поени" sheetId="1" r:id="rId1"/>
  </sheets>
  <definedNames>
    <definedName name="_xlnm.Print_Area" localSheetId="0">Поени!$A$4:$O$122</definedName>
  </definedNames>
  <calcPr calcId="124519"/>
</workbook>
</file>

<file path=xl/calcChain.xml><?xml version="1.0" encoding="utf-8"?>
<calcChain xmlns="http://schemas.openxmlformats.org/spreadsheetml/2006/main">
  <c r="I210" i="1"/>
  <c r="L210" s="1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N251" s="1"/>
  <c r="I252"/>
  <c r="L252" s="1"/>
  <c r="I253"/>
  <c r="L253" s="1"/>
  <c r="N253" s="1"/>
  <c r="I254"/>
  <c r="L254" s="1"/>
  <c r="I255"/>
  <c r="L255" s="1"/>
  <c r="I256"/>
  <c r="L256" s="1"/>
  <c r="I257"/>
  <c r="L257" s="1"/>
  <c r="N257" s="1"/>
  <c r="I258"/>
  <c r="L258" s="1"/>
  <c r="I259"/>
  <c r="L259"/>
  <c r="N259" s="1"/>
  <c r="I260"/>
  <c r="L260" s="1"/>
  <c r="I261"/>
  <c r="L261" s="1"/>
  <c r="N261" s="1"/>
  <c r="I262"/>
  <c r="L262" s="1"/>
  <c r="I263"/>
  <c r="L263" s="1"/>
  <c r="N263" s="1"/>
  <c r="I264"/>
  <c r="L264" s="1"/>
  <c r="I265"/>
  <c r="L265" s="1"/>
  <c r="N265" s="1"/>
  <c r="I266"/>
  <c r="L266" s="1"/>
  <c r="I267"/>
  <c r="L267"/>
  <c r="N267" s="1"/>
  <c r="I208"/>
  <c r="L208"/>
  <c r="N208" s="1"/>
  <c r="I209"/>
  <c r="L209"/>
  <c r="N209" s="1"/>
  <c r="I204"/>
  <c r="L204"/>
  <c r="N204" s="1"/>
  <c r="I205"/>
  <c r="L205"/>
  <c r="N205" s="1"/>
  <c r="I206"/>
  <c r="L206"/>
  <c r="N206" s="1"/>
  <c r="I207"/>
  <c r="L207"/>
  <c r="N207" s="1"/>
  <c r="I123"/>
  <c r="L123"/>
  <c r="I124"/>
  <c r="L124"/>
  <c r="I125"/>
  <c r="L125"/>
  <c r="I126"/>
  <c r="L126"/>
  <c r="I127"/>
  <c r="L127"/>
  <c r="I128"/>
  <c r="L128"/>
  <c r="I129"/>
  <c r="L129"/>
  <c r="I130"/>
  <c r="L130"/>
  <c r="I131"/>
  <c r="L131"/>
  <c r="I132"/>
  <c r="L132"/>
  <c r="I133"/>
  <c r="L133"/>
  <c r="I134"/>
  <c r="L134"/>
  <c r="I135"/>
  <c r="L135"/>
  <c r="I136"/>
  <c r="L136"/>
  <c r="I137"/>
  <c r="L137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N160" s="1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8"/>
  <c r="L8" s="1"/>
  <c r="N8" s="1"/>
  <c r="I9"/>
  <c r="L9" s="1"/>
  <c r="I10"/>
  <c r="L10" s="1"/>
  <c r="I11"/>
  <c r="L11" s="1"/>
  <c r="I12"/>
  <c r="L12" s="1"/>
  <c r="I13"/>
  <c r="L13" s="1"/>
  <c r="I14"/>
  <c r="L14" s="1"/>
  <c r="I15"/>
  <c r="L15" s="1"/>
  <c r="I16"/>
  <c r="I17"/>
  <c r="L17" s="1"/>
  <c r="I18"/>
  <c r="L18" s="1"/>
  <c r="I19"/>
  <c r="L19" s="1"/>
  <c r="N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I25"/>
  <c r="I26"/>
  <c r="L26" s="1"/>
  <c r="N26" s="1"/>
  <c r="I27"/>
  <c r="I28"/>
  <c r="L28" s="1"/>
  <c r="N28" s="1"/>
  <c r="I29"/>
  <c r="I30"/>
  <c r="L30" s="1"/>
  <c r="N30" s="1"/>
  <c r="I31"/>
  <c r="I32"/>
  <c r="L32" s="1"/>
  <c r="N32" s="1"/>
  <c r="I33"/>
  <c r="I34"/>
  <c r="L34" s="1"/>
  <c r="N34" s="1"/>
  <c r="I35"/>
  <c r="I36"/>
  <c r="L36" s="1"/>
  <c r="N36" s="1"/>
  <c r="I37"/>
  <c r="I38"/>
  <c r="L38" s="1"/>
  <c r="N38" s="1"/>
  <c r="I39"/>
  <c r="I40"/>
  <c r="L40" s="1"/>
  <c r="N40" s="1"/>
  <c r="I41"/>
  <c r="I42"/>
  <c r="L42" s="1"/>
  <c r="N42" s="1"/>
  <c r="I43"/>
  <c r="I44"/>
  <c r="L44" s="1"/>
  <c r="N44" s="1"/>
  <c r="I45"/>
  <c r="I46"/>
  <c r="L46" s="1"/>
  <c r="N46" s="1"/>
  <c r="I47"/>
  <c r="I48"/>
  <c r="L48" s="1"/>
  <c r="N48" s="1"/>
  <c r="I49"/>
  <c r="I50"/>
  <c r="L50" s="1"/>
  <c r="N50" s="1"/>
  <c r="I51"/>
  <c r="I52"/>
  <c r="L52" s="1"/>
  <c r="N52" s="1"/>
  <c r="I53"/>
  <c r="I54"/>
  <c r="L54" s="1"/>
  <c r="N54" s="1"/>
  <c r="I55"/>
  <c r="I56"/>
  <c r="L56" s="1"/>
  <c r="N56" s="1"/>
  <c r="I57"/>
  <c r="I58"/>
  <c r="L58" s="1"/>
  <c r="N58" s="1"/>
  <c r="I59"/>
  <c r="I60"/>
  <c r="L60" s="1"/>
  <c r="N60" s="1"/>
  <c r="I61"/>
  <c r="I62"/>
  <c r="L62" s="1"/>
  <c r="N62" s="1"/>
  <c r="I63"/>
  <c r="I64"/>
  <c r="L64" s="1"/>
  <c r="N64" s="1"/>
  <c r="I65"/>
  <c r="I66"/>
  <c r="L66" s="1"/>
  <c r="N66" s="1"/>
  <c r="I67"/>
  <c r="I68"/>
  <c r="L68" s="1"/>
  <c r="N68" s="1"/>
  <c r="I69"/>
  <c r="I70"/>
  <c r="L70" s="1"/>
  <c r="N70" s="1"/>
  <c r="I71"/>
  <c r="I72"/>
  <c r="L72" s="1"/>
  <c r="N72" s="1"/>
  <c r="I73"/>
  <c r="I74"/>
  <c r="L74" s="1"/>
  <c r="N74" s="1"/>
  <c r="I75"/>
  <c r="I76"/>
  <c r="L76" s="1"/>
  <c r="N76" s="1"/>
  <c r="I77"/>
  <c r="I78"/>
  <c r="L78" s="1"/>
  <c r="N78" s="1"/>
  <c r="I79"/>
  <c r="I80"/>
  <c r="L80" s="1"/>
  <c r="N80" s="1"/>
  <c r="I81"/>
  <c r="I82"/>
  <c r="L82" s="1"/>
  <c r="N82" s="1"/>
  <c r="I83"/>
  <c r="I84"/>
  <c r="L84" s="1"/>
  <c r="N84" s="1"/>
  <c r="I85"/>
  <c r="I86"/>
  <c r="L86" s="1"/>
  <c r="N86" s="1"/>
  <c r="I87"/>
  <c r="I88"/>
  <c r="L88" s="1"/>
  <c r="N88" s="1"/>
  <c r="I89"/>
  <c r="I90"/>
  <c r="L90" s="1"/>
  <c r="N90" s="1"/>
  <c r="I91"/>
  <c r="I92"/>
  <c r="L92" s="1"/>
  <c r="N92" s="1"/>
  <c r="I93"/>
  <c r="I94"/>
  <c r="L94" s="1"/>
  <c r="N94" s="1"/>
  <c r="I95"/>
  <c r="I96"/>
  <c r="L96" s="1"/>
  <c r="N96" s="1"/>
  <c r="I97"/>
  <c r="I98"/>
  <c r="L98" s="1"/>
  <c r="N98" s="1"/>
  <c r="I99"/>
  <c r="I100"/>
  <c r="L100" s="1"/>
  <c r="N100" s="1"/>
  <c r="I101"/>
  <c r="I102"/>
  <c r="L102" s="1"/>
  <c r="N102" s="1"/>
  <c r="I103"/>
  <c r="I104"/>
  <c r="L104" s="1"/>
  <c r="N104" s="1"/>
  <c r="I105"/>
  <c r="I106"/>
  <c r="L106" s="1"/>
  <c r="N106" s="1"/>
  <c r="I107"/>
  <c r="I108"/>
  <c r="L108" s="1"/>
  <c r="N108" s="1"/>
  <c r="I109"/>
  <c r="I110"/>
  <c r="L110" s="1"/>
  <c r="N110" s="1"/>
  <c r="I111"/>
  <c r="I112"/>
  <c r="L112" s="1"/>
  <c r="N112" s="1"/>
  <c r="I113"/>
  <c r="I114"/>
  <c r="L114" s="1"/>
  <c r="N114" s="1"/>
  <c r="I115"/>
  <c r="I116"/>
  <c r="L116" s="1"/>
  <c r="N116" s="1"/>
  <c r="I117"/>
  <c r="I118"/>
  <c r="L118" s="1"/>
  <c r="N118" s="1"/>
  <c r="I119"/>
  <c r="I120"/>
  <c r="L120" s="1"/>
  <c r="N120" s="1"/>
  <c r="I121"/>
  <c r="I122"/>
  <c r="L122" s="1"/>
  <c r="N122" s="1"/>
  <c r="L16"/>
  <c r="L25"/>
  <c r="L27"/>
  <c r="L29"/>
  <c r="L31"/>
  <c r="L33"/>
  <c r="L35"/>
  <c r="L37"/>
  <c r="L39"/>
  <c r="L41"/>
  <c r="L43"/>
  <c r="L45"/>
  <c r="L47"/>
  <c r="L49"/>
  <c r="L51"/>
  <c r="L53"/>
  <c r="L55"/>
  <c r="L57"/>
  <c r="L59"/>
  <c r="L61"/>
  <c r="L63"/>
  <c r="L65"/>
  <c r="L67"/>
  <c r="L69"/>
  <c r="L71"/>
  <c r="L73"/>
  <c r="L75"/>
  <c r="L77"/>
  <c r="L79"/>
  <c r="L81"/>
  <c r="L83"/>
  <c r="L85"/>
  <c r="L87"/>
  <c r="L89"/>
  <c r="L91"/>
  <c r="L93"/>
  <c r="L95"/>
  <c r="L97"/>
  <c r="L99"/>
  <c r="L101"/>
  <c r="L103"/>
  <c r="L105"/>
  <c r="L107"/>
  <c r="L109"/>
  <c r="L111"/>
  <c r="L113"/>
  <c r="L115"/>
  <c r="L117"/>
  <c r="L119"/>
  <c r="L121"/>
  <c r="I7"/>
  <c r="L7" s="1"/>
  <c r="O7" s="1"/>
  <c r="O120" l="1"/>
  <c r="O116"/>
  <c r="O112"/>
  <c r="O108"/>
  <c r="O104"/>
  <c r="O100"/>
  <c r="O96"/>
  <c r="O92"/>
  <c r="O88"/>
  <c r="O84"/>
  <c r="O80"/>
  <c r="O76"/>
  <c r="O72"/>
  <c r="O68"/>
  <c r="O64"/>
  <c r="O60"/>
  <c r="O56"/>
  <c r="O52"/>
  <c r="O48"/>
  <c r="O44"/>
  <c r="O40"/>
  <c r="O36"/>
  <c r="O32"/>
  <c r="O28"/>
  <c r="O8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N16"/>
  <c r="O16"/>
  <c r="N14"/>
  <c r="O14"/>
  <c r="N12"/>
  <c r="O12"/>
  <c r="N10"/>
  <c r="O10"/>
  <c r="N121"/>
  <c r="O121"/>
  <c r="N119"/>
  <c r="O119"/>
  <c r="N117"/>
  <c r="O117"/>
  <c r="N115"/>
  <c r="O115"/>
  <c r="N113"/>
  <c r="O113"/>
  <c r="N111"/>
  <c r="O111"/>
  <c r="N109"/>
  <c r="O109"/>
  <c r="N107"/>
  <c r="O107"/>
  <c r="N105"/>
  <c r="O105"/>
  <c r="N103"/>
  <c r="O103"/>
  <c r="N101"/>
  <c r="O101"/>
  <c r="N99"/>
  <c r="O99"/>
  <c r="N97"/>
  <c r="O97"/>
  <c r="N95"/>
  <c r="O95"/>
  <c r="N93"/>
  <c r="O93"/>
  <c r="N91"/>
  <c r="O91"/>
  <c r="N89"/>
  <c r="O89"/>
  <c r="N87"/>
  <c r="O87"/>
  <c r="N85"/>
  <c r="O85"/>
  <c r="N83"/>
  <c r="O83"/>
  <c r="N81"/>
  <c r="O81"/>
  <c r="N79"/>
  <c r="O79"/>
  <c r="N77"/>
  <c r="O77"/>
  <c r="N75"/>
  <c r="O75"/>
  <c r="N73"/>
  <c r="O73"/>
  <c r="N71"/>
  <c r="O71"/>
  <c r="N69"/>
  <c r="O69"/>
  <c r="N67"/>
  <c r="O67"/>
  <c r="N65"/>
  <c r="O65"/>
  <c r="N63"/>
  <c r="O63"/>
  <c r="N61"/>
  <c r="O61"/>
  <c r="N59"/>
  <c r="O59"/>
  <c r="N57"/>
  <c r="O57"/>
  <c r="N55"/>
  <c r="O55"/>
  <c r="N53"/>
  <c r="O53"/>
  <c r="N51"/>
  <c r="O51"/>
  <c r="N49"/>
  <c r="O49"/>
  <c r="N47"/>
  <c r="O47"/>
  <c r="N45"/>
  <c r="O45"/>
  <c r="N43"/>
  <c r="O43"/>
  <c r="N41"/>
  <c r="O41"/>
  <c r="N39"/>
  <c r="O39"/>
  <c r="N37"/>
  <c r="O37"/>
  <c r="N35"/>
  <c r="O35"/>
  <c r="N33"/>
  <c r="O33"/>
  <c r="N31"/>
  <c r="O31"/>
  <c r="N29"/>
  <c r="O29"/>
  <c r="N27"/>
  <c r="O27"/>
  <c r="N25"/>
  <c r="O25"/>
  <c r="N18"/>
  <c r="O18"/>
  <c r="N11"/>
  <c r="O11"/>
  <c r="N17"/>
  <c r="O17"/>
  <c r="N15"/>
  <c r="O15"/>
  <c r="N13"/>
  <c r="O13"/>
  <c r="N264"/>
  <c r="O264"/>
  <c r="N260"/>
  <c r="O260"/>
  <c r="N256"/>
  <c r="O256"/>
  <c r="N254"/>
  <c r="O254"/>
  <c r="N250"/>
  <c r="O25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123"/>
  <c r="O123"/>
  <c r="N266"/>
  <c r="O266"/>
  <c r="N262"/>
  <c r="O262"/>
  <c r="N258"/>
  <c r="O258"/>
  <c r="N252"/>
  <c r="O252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267"/>
  <c r="O265"/>
  <c r="O263"/>
  <c r="O261"/>
  <c r="O259"/>
  <c r="O257"/>
  <c r="O253"/>
  <c r="O251"/>
  <c r="N255"/>
  <c r="O255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O210"/>
  <c r="N210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N24"/>
  <c r="O24"/>
  <c r="O23"/>
  <c r="O22"/>
  <c r="O21"/>
  <c r="O20"/>
  <c r="O19"/>
  <c r="O9"/>
  <c r="N9"/>
  <c r="N7"/>
</calcChain>
</file>

<file path=xl/sharedStrings.xml><?xml version="1.0" encoding="utf-8"?>
<sst xmlns="http://schemas.openxmlformats.org/spreadsheetml/2006/main" count="50" uniqueCount="50">
  <si>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</si>
  <si>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</si>
  <si>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</si>
  <si>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</si>
  <si>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</si>
  <si>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</si>
  <si>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</si>
  <si>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</si>
  <si>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</si>
  <si>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</si>
  <si>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</si>
  <si>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</si>
  <si>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</si>
  <si>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</si>
  <si>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</si>
  <si>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</si>
  <si>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</si>
  <si>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</si>
  <si>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</si>
  <si>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ФАРМАЦЕУТ </t>
  </si>
  <si>
    <t>2022/2023</t>
  </si>
  <si>
    <t>СФТ3528 ОТЦ лекови</t>
  </si>
  <si>
    <r>
      <rPr>
        <sz val="10"/>
        <color rgb="FF000000"/>
        <rFont val="Times New Roman"/>
        <family val="1"/>
      </rPr>
      <t>2020/4638-VIII</t>
    </r>
  </si>
  <si>
    <r>
      <rPr>
        <sz val="10"/>
        <color rgb="FF000000"/>
        <rFont val="Times New Roman"/>
        <family val="1"/>
      </rPr>
      <t>Савић Вељко</t>
    </r>
  </si>
  <si>
    <r>
      <rPr>
        <sz val="10"/>
        <color rgb="FF000000"/>
        <rFont val="Times New Roman"/>
        <family val="1"/>
      </rPr>
      <t>2020/4654-VIII</t>
    </r>
  </si>
  <si>
    <r>
      <rPr>
        <sz val="10"/>
        <color rgb="FF000000"/>
        <rFont val="Times New Roman"/>
        <family val="1"/>
      </rPr>
      <t>Радуловић Миња</t>
    </r>
  </si>
  <si>
    <r>
      <rPr>
        <sz val="10"/>
        <color rgb="FF000000"/>
        <rFont val="Times New Roman"/>
        <family val="1"/>
      </rPr>
      <t>2020/4655-VIII</t>
    </r>
  </si>
  <si>
    <r>
      <rPr>
        <sz val="10"/>
        <color rgb="FF000000"/>
        <rFont val="Times New Roman"/>
        <family val="1"/>
      </rPr>
      <t>Станковић Николина</t>
    </r>
  </si>
  <si>
    <r>
      <rPr>
        <sz val="10"/>
        <color rgb="FF000000"/>
        <rFont val="Times New Roman"/>
        <family val="1"/>
      </rPr>
      <t>2020/4675-VIII</t>
    </r>
  </si>
  <si>
    <r>
      <rPr>
        <sz val="10"/>
        <color rgb="FF000000"/>
        <rFont val="Times New Roman"/>
        <family val="1"/>
      </rPr>
      <t>Тодоровић Филип</t>
    </r>
  </si>
  <si>
    <r>
      <rPr>
        <sz val="10"/>
        <color rgb="FF000000"/>
        <rFont val="Times New Roman"/>
        <family val="1"/>
      </rPr>
      <t>2020/4682-VIII</t>
    </r>
  </si>
  <si>
    <r>
      <rPr>
        <sz val="10"/>
        <color rgb="FF000000"/>
        <rFont val="Times New Roman"/>
        <family val="1"/>
      </rPr>
      <t>Јакоповић Тијана</t>
    </r>
  </si>
  <si>
    <r>
      <rPr>
        <sz val="10"/>
        <color rgb="FF000000"/>
        <rFont val="Times New Roman"/>
        <family val="1"/>
      </rPr>
      <t>2020/4729-VIII</t>
    </r>
  </si>
  <si>
    <r>
      <rPr>
        <sz val="10"/>
        <color rgb="FF000000"/>
        <rFont val="Times New Roman"/>
        <family val="1"/>
      </rPr>
      <t>Јевтић Катарина</t>
    </r>
  </si>
  <si>
    <r>
      <rPr>
        <sz val="10"/>
        <color rgb="FF000000"/>
        <rFont val="Times New Roman"/>
        <family val="1"/>
      </rPr>
      <t>2020/4744-VIII</t>
    </r>
  </si>
  <si>
    <r>
      <rPr>
        <sz val="10"/>
        <color rgb="FF000000"/>
        <rFont val="Times New Roman"/>
        <family val="1"/>
      </rPr>
      <t>Тодоровић Никола</t>
    </r>
  </si>
  <si>
    <r>
      <rPr>
        <sz val="10"/>
        <color rgb="FF000000"/>
        <rFont val="Times New Roman"/>
        <family val="1"/>
      </rPr>
      <t>2020/4797-VIII</t>
    </r>
  </si>
  <si>
    <r>
      <rPr>
        <sz val="10"/>
        <color rgb="FF000000"/>
        <rFont val="Times New Roman"/>
        <family val="1"/>
      </rPr>
      <t>Рајић Немања</t>
    </r>
  </si>
  <si>
    <r>
      <rPr>
        <sz val="10"/>
        <color rgb="FF000000"/>
        <rFont val="Times New Roman"/>
        <family val="1"/>
      </rPr>
      <t>2020/4802-VIII</t>
    </r>
  </si>
  <si>
    <r>
      <rPr>
        <sz val="10"/>
        <color rgb="FF000000"/>
        <rFont val="Times New Roman"/>
        <family val="1"/>
      </rPr>
      <t>Роглић Милка</t>
    </r>
  </si>
  <si>
    <r>
      <rPr>
        <sz val="10"/>
        <color rgb="FF000000"/>
        <rFont val="Times New Roman"/>
        <family val="1"/>
      </rPr>
      <t>2020/4813-VIII</t>
    </r>
  </si>
  <si>
    <r>
      <rPr>
        <sz val="10"/>
        <color rgb="FF000000"/>
        <rFont val="Times New Roman"/>
        <family val="1"/>
      </rPr>
      <t>Томић Јована</t>
    </r>
  </si>
  <si>
    <r>
      <rPr>
        <sz val="10"/>
        <color rgb="FF000000"/>
        <rFont val="Times New Roman"/>
        <family val="1"/>
      </rPr>
      <t>2020/4838-VIII</t>
    </r>
  </si>
  <si>
    <r>
      <rPr>
        <sz val="10"/>
        <color rgb="FF000000"/>
        <rFont val="Times New Roman"/>
        <family val="1"/>
      </rPr>
      <t>Ђокић Исидора</t>
    </r>
  </si>
  <si>
    <r>
      <rPr>
        <sz val="10"/>
        <color rgb="FF000000"/>
        <rFont val="Times New Roman"/>
        <family val="1"/>
      </rPr>
      <t>2020/4849-VIII</t>
    </r>
  </si>
  <si>
    <r>
      <rPr>
        <sz val="10"/>
        <color rgb="FF000000"/>
        <rFont val="Times New Roman"/>
        <family val="1"/>
      </rPr>
      <t>Алексић Анђела</t>
    </r>
  </si>
  <si>
    <r>
      <rPr>
        <sz val="10"/>
        <color rgb="FF000000"/>
        <rFont val="Times New Roman"/>
        <family val="1"/>
      </rPr>
      <t>2020/4886-VIII</t>
    </r>
  </si>
  <si>
    <r>
      <rPr>
        <sz val="10"/>
        <color rgb="FF000000"/>
        <rFont val="Times New Roman"/>
        <family val="1"/>
      </rPr>
      <t>Радојковић Александра</t>
    </r>
  </si>
  <si>
    <r>
      <rPr>
        <sz val="10"/>
        <color rgb="FF000000"/>
        <rFont val="Times New Roman"/>
        <family val="1"/>
      </rPr>
      <t>2020/4961-VIII</t>
    </r>
  </si>
  <si>
    <r>
      <rPr>
        <sz val="10"/>
        <color rgb="FF000000"/>
        <rFont val="Times New Roman"/>
        <family val="1"/>
      </rPr>
      <t>Пешић Милица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</si>
</sst>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10" fillId="4" borderId="2" xfId="0" applyNumberFormat="1" applyFont="1" applyFill="1" applyBorder="1" applyAlignment="1" applyProtection="1">
      <alignment horizontal="left" vertical="top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zoomScale="80" zoomScaleNormal="80" workbookViewId="0">
      <pane ySplit="6" topLeftCell="A7" activePane="bottomLeft" state="frozen"/>
      <selection pane="bottomLeft" activeCell="I19" sqref="I19"/>
    </sheetView>
  </sheetViews>
  <sheetFormatPr defaultRowHeight="14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78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1"/>
    </row>
    <row r="2" spans="1:16" ht="26.25" customHeight="1" thickBot="1">
      <c r="A2" s="80" t="s">
        <v>15</v>
      </c>
      <c r="B2" s="80"/>
      <c r="C2" s="81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>
      <c r="A3" s="79" t="s">
        <v>3</v>
      </c>
      <c r="B3" s="80"/>
      <c r="C3" s="80"/>
      <c r="D3" s="75" t="s">
        <v>21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1"/>
    </row>
    <row r="4" spans="1:16" ht="34.5" customHeight="1" thickBot="1">
      <c r="A4" s="79" t="s">
        <v>10</v>
      </c>
      <c r="B4" s="80"/>
      <c r="C4" s="80"/>
      <c r="D4" s="75" t="s">
        <v>19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1"/>
    </row>
    <row r="5" spans="1:16" ht="34.5" customHeight="1" thickBot="1">
      <c r="A5" s="14"/>
      <c r="B5" s="15"/>
      <c r="C5" s="16"/>
      <c r="D5" s="72" t="s">
        <v>16</v>
      </c>
      <c r="E5" s="73"/>
      <c r="F5" s="73"/>
      <c r="G5" s="73"/>
      <c r="H5" s="74"/>
      <c r="I5" s="50"/>
      <c r="J5" s="36"/>
      <c r="K5" s="37"/>
      <c r="L5" s="52"/>
      <c r="M5" s="38"/>
      <c r="N5" s="47"/>
      <c r="O5" s="16"/>
      <c r="P5" s="1"/>
    </row>
    <row r="6" spans="1:16" ht="78" customHeight="1" thickBot="1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">
      <c r="A7" s="23">
        <v>1</v>
      </c>
      <c r="B7" s="71" t="s">
        <v>22</v>
      </c>
      <c r="C7" s="71" t="s">
        <v>23</v>
      </c>
      <c r="D7" s="29">
        <v>10</v>
      </c>
      <c r="E7" s="29">
        <v>6</v>
      </c>
      <c r="F7" s="30">
        <v>8</v>
      </c>
      <c r="G7" s="29">
        <v>7</v>
      </c>
      <c r="H7" s="29">
        <v>2</v>
      </c>
      <c r="I7" s="9">
        <f>SUM(D7:H7)</f>
        <v>33</v>
      </c>
      <c r="J7" s="42"/>
      <c r="K7" s="42"/>
      <c r="L7" s="54">
        <f>SUM(I7,J7,K7)</f>
        <v>33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">
      <c r="A8" s="24">
        <v>2</v>
      </c>
      <c r="B8" s="71" t="s">
        <v>24</v>
      </c>
      <c r="C8" s="71" t="s">
        <v>25</v>
      </c>
      <c r="D8" s="31">
        <v>10</v>
      </c>
      <c r="E8" s="31">
        <v>7</v>
      </c>
      <c r="F8" s="32">
        <v>10</v>
      </c>
      <c r="G8" s="31">
        <v>8</v>
      </c>
      <c r="H8" s="31">
        <v>6</v>
      </c>
      <c r="I8" s="11">
        <f t="shared" ref="I8:I71" si="0">SUM(D8:H8)</f>
        <v>41</v>
      </c>
      <c r="J8" s="39"/>
      <c r="K8" s="39"/>
      <c r="L8" s="55">
        <f t="shared" ref="L8:L71" si="1">SUM(I8,J8,K8)</f>
        <v>41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">
      <c r="A9" s="24">
        <v>3</v>
      </c>
      <c r="B9" s="71" t="s">
        <v>26</v>
      </c>
      <c r="C9" s="71" t="s">
        <v>27</v>
      </c>
      <c r="D9" s="31">
        <v>10</v>
      </c>
      <c r="E9" s="31">
        <v>6</v>
      </c>
      <c r="F9" s="32">
        <v>9</v>
      </c>
      <c r="G9" s="31">
        <v>10</v>
      </c>
      <c r="H9" s="31">
        <v>8</v>
      </c>
      <c r="I9" s="11">
        <f t="shared" si="0"/>
        <v>43</v>
      </c>
      <c r="J9" s="39"/>
      <c r="K9" s="39"/>
      <c r="L9" s="55">
        <f t="shared" si="1"/>
        <v>43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">
      <c r="A10" s="24">
        <v>4</v>
      </c>
      <c r="B10" s="71" t="s">
        <v>28</v>
      </c>
      <c r="C10" s="71" t="s">
        <v>29</v>
      </c>
      <c r="D10" s="33">
        <v>9</v>
      </c>
      <c r="E10" s="33">
        <v>6</v>
      </c>
      <c r="F10" s="34">
        <v>9</v>
      </c>
      <c r="G10" s="33">
        <v>5</v>
      </c>
      <c r="H10" s="33">
        <v>10</v>
      </c>
      <c r="I10" s="11">
        <f t="shared" si="0"/>
        <v>39</v>
      </c>
      <c r="J10" s="40"/>
      <c r="K10" s="40"/>
      <c r="L10" s="55">
        <f t="shared" si="1"/>
        <v>39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">
      <c r="A11" s="24">
        <v>5</v>
      </c>
      <c r="B11" s="71" t="s">
        <v>30</v>
      </c>
      <c r="C11" s="71" t="s">
        <v>31</v>
      </c>
      <c r="D11" s="31">
        <v>10</v>
      </c>
      <c r="E11" s="31">
        <v>7</v>
      </c>
      <c r="F11" s="32">
        <v>10</v>
      </c>
      <c r="G11" s="31">
        <v>9</v>
      </c>
      <c r="H11" s="31">
        <v>6</v>
      </c>
      <c r="I11" s="11">
        <f t="shared" si="0"/>
        <v>42</v>
      </c>
      <c r="J11" s="39"/>
      <c r="K11" s="39"/>
      <c r="L11" s="55">
        <f t="shared" si="1"/>
        <v>42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">
      <c r="A12" s="24">
        <v>6</v>
      </c>
      <c r="B12" s="71" t="s">
        <v>32</v>
      </c>
      <c r="C12" s="71" t="s">
        <v>33</v>
      </c>
      <c r="D12" s="31">
        <v>10</v>
      </c>
      <c r="E12" s="31">
        <v>6</v>
      </c>
      <c r="F12" s="32">
        <v>9</v>
      </c>
      <c r="G12" s="31">
        <v>6</v>
      </c>
      <c r="H12" s="31">
        <v>4</v>
      </c>
      <c r="I12" s="11">
        <f t="shared" si="0"/>
        <v>35</v>
      </c>
      <c r="J12" s="39"/>
      <c r="K12" s="39"/>
      <c r="L12" s="55">
        <f t="shared" si="1"/>
        <v>35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">
      <c r="A13" s="24">
        <v>7</v>
      </c>
      <c r="B13" s="71" t="s">
        <v>34</v>
      </c>
      <c r="C13" s="71" t="s">
        <v>35</v>
      </c>
      <c r="D13" s="31">
        <v>10</v>
      </c>
      <c r="E13" s="31">
        <v>10</v>
      </c>
      <c r="F13" s="32">
        <v>9</v>
      </c>
      <c r="G13" s="31">
        <v>9</v>
      </c>
      <c r="H13" s="31">
        <v>7</v>
      </c>
      <c r="I13" s="11">
        <f t="shared" si="0"/>
        <v>45</v>
      </c>
      <c r="J13" s="39"/>
      <c r="K13" s="39"/>
      <c r="L13" s="55">
        <f t="shared" si="1"/>
        <v>45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">
      <c r="A14" s="24">
        <v>8</v>
      </c>
      <c r="B14" s="71" t="s">
        <v>36</v>
      </c>
      <c r="C14" s="71" t="s">
        <v>37</v>
      </c>
      <c r="D14" s="31">
        <v>10</v>
      </c>
      <c r="E14" s="31">
        <v>6</v>
      </c>
      <c r="F14" s="32">
        <v>9</v>
      </c>
      <c r="G14" s="31">
        <v>5</v>
      </c>
      <c r="H14" s="31">
        <v>7</v>
      </c>
      <c r="I14" s="11">
        <f t="shared" si="0"/>
        <v>37</v>
      </c>
      <c r="J14" s="39"/>
      <c r="K14" s="39"/>
      <c r="L14" s="55">
        <f t="shared" si="1"/>
        <v>37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">
      <c r="A15" s="24">
        <v>9</v>
      </c>
      <c r="B15" s="71" t="s">
        <v>38</v>
      </c>
      <c r="C15" s="71" t="s">
        <v>39</v>
      </c>
      <c r="D15" s="31">
        <v>9</v>
      </c>
      <c r="E15" s="31">
        <v>6</v>
      </c>
      <c r="F15" s="32">
        <v>9</v>
      </c>
      <c r="G15" s="31">
        <v>3</v>
      </c>
      <c r="H15" s="31">
        <v>3</v>
      </c>
      <c r="I15" s="11">
        <f t="shared" si="0"/>
        <v>30</v>
      </c>
      <c r="J15" s="39"/>
      <c r="K15" s="39"/>
      <c r="L15" s="55">
        <f t="shared" si="1"/>
        <v>30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">
      <c r="A16" s="24">
        <v>10</v>
      </c>
      <c r="B16" s="71" t="s">
        <v>40</v>
      </c>
      <c r="C16" s="71" t="s">
        <v>41</v>
      </c>
      <c r="D16" s="31">
        <v>9</v>
      </c>
      <c r="E16" s="31">
        <v>6</v>
      </c>
      <c r="F16" s="32">
        <v>10</v>
      </c>
      <c r="G16" s="31">
        <v>7</v>
      </c>
      <c r="H16" s="31">
        <v>6</v>
      </c>
      <c r="I16" s="11">
        <f t="shared" si="0"/>
        <v>38</v>
      </c>
      <c r="J16" s="39"/>
      <c r="K16" s="39"/>
      <c r="L16" s="55">
        <f t="shared" si="1"/>
        <v>38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">
      <c r="A17" s="24">
        <v>11</v>
      </c>
      <c r="B17" s="71" t="s">
        <v>42</v>
      </c>
      <c r="C17" s="71" t="s">
        <v>43</v>
      </c>
      <c r="D17" s="31">
        <v>10</v>
      </c>
      <c r="E17" s="31">
        <v>7</v>
      </c>
      <c r="F17" s="32">
        <v>10</v>
      </c>
      <c r="G17" s="31">
        <v>9</v>
      </c>
      <c r="H17" s="31">
        <v>7</v>
      </c>
      <c r="I17" s="11">
        <f t="shared" si="0"/>
        <v>43</v>
      </c>
      <c r="J17" s="39"/>
      <c r="K17" s="39"/>
      <c r="L17" s="55">
        <f t="shared" si="1"/>
        <v>43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">
      <c r="A18" s="24">
        <v>12</v>
      </c>
      <c r="B18" s="71" t="s">
        <v>44</v>
      </c>
      <c r="C18" s="71" t="s">
        <v>45</v>
      </c>
      <c r="D18" s="31">
        <v>9</v>
      </c>
      <c r="E18" s="31">
        <v>5</v>
      </c>
      <c r="F18" s="32">
        <v>6</v>
      </c>
      <c r="G18" s="31">
        <v>0</v>
      </c>
      <c r="H18" s="31">
        <v>0</v>
      </c>
      <c r="I18" s="11">
        <f t="shared" si="0"/>
        <v>20</v>
      </c>
      <c r="J18" s="39"/>
      <c r="K18" s="39"/>
      <c r="L18" s="55">
        <f t="shared" si="1"/>
        <v>20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">
      <c r="A19" s="24">
        <v>13</v>
      </c>
      <c r="B19" s="71" t="s">
        <v>46</v>
      </c>
      <c r="C19" s="71" t="s">
        <v>47</v>
      </c>
      <c r="D19" s="31">
        <v>10</v>
      </c>
      <c r="E19" s="31">
        <v>8</v>
      </c>
      <c r="F19" s="32">
        <v>10</v>
      </c>
      <c r="G19" s="31">
        <v>7</v>
      </c>
      <c r="H19" s="31">
        <v>4</v>
      </c>
      <c r="I19" s="11">
        <f t="shared" si="0"/>
        <v>39</v>
      </c>
      <c r="J19" s="39"/>
      <c r="K19" s="39"/>
      <c r="L19" s="55">
        <f t="shared" si="1"/>
        <v>39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">
      <c r="A20" s="24">
        <v>14</v>
      </c>
      <c r="B20" s="71" t="s">
        <v>48</v>
      </c>
      <c r="C20" s="71" t="s">
        <v>49</v>
      </c>
      <c r="D20" s="31">
        <v>9</v>
      </c>
      <c r="E20" s="31">
        <v>6</v>
      </c>
      <c r="F20" s="32">
        <v>8</v>
      </c>
      <c r="G20" s="31">
        <v>4</v>
      </c>
      <c r="H20" s="31">
        <v>3</v>
      </c>
      <c r="I20" s="11">
        <f t="shared" si="0"/>
        <v>30</v>
      </c>
      <c r="J20" s="39"/>
      <c r="K20" s="39"/>
      <c r="L20" s="55">
        <f t="shared" si="1"/>
        <v>30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>
      <c r="A21" s="24">
        <v>15</v>
      </c>
      <c r="B21" s="69"/>
      <c r="C21" s="70"/>
      <c r="D21" s="31"/>
      <c r="E21" s="31"/>
      <c r="F21" s="32"/>
      <c r="G21" s="31"/>
      <c r="H21" s="31"/>
      <c r="I21" s="11">
        <f t="shared" si="0"/>
        <v>0</v>
      </c>
      <c r="J21" s="39"/>
      <c r="K21" s="39"/>
      <c r="L21" s="55">
        <f t="shared" si="1"/>
        <v>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>
      <c r="A22" s="24">
        <v>16</v>
      </c>
      <c r="B22" s="69"/>
      <c r="C22" s="70"/>
      <c r="D22" s="31"/>
      <c r="E22" s="31"/>
      <c r="F22" s="32"/>
      <c r="G22" s="31"/>
      <c r="H22" s="31"/>
      <c r="I22" s="11">
        <f t="shared" si="0"/>
        <v>0</v>
      </c>
      <c r="J22" s="39"/>
      <c r="K22" s="39"/>
      <c r="L22" s="55">
        <f t="shared" si="1"/>
        <v>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>
      <c r="A23" s="24">
        <v>17</v>
      </c>
      <c r="B23" s="69"/>
      <c r="C23" s="70"/>
      <c r="D23" s="31"/>
      <c r="E23" s="31"/>
      <c r="F23" s="32"/>
      <c r="G23" s="31"/>
      <c r="H23" s="31"/>
      <c r="I23" s="11">
        <f t="shared" si="0"/>
        <v>0</v>
      </c>
      <c r="J23" s="39"/>
      <c r="K23" s="39"/>
      <c r="L23" s="55">
        <f t="shared" si="1"/>
        <v>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>
      <c r="A24" s="24">
        <v>18</v>
      </c>
      <c r="B24" s="69"/>
      <c r="C24" s="70"/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>
      <c r="A25" s="24">
        <v>19</v>
      </c>
      <c r="B25" s="69"/>
      <c r="C25" s="70"/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>
      <c r="A26" s="24">
        <v>20</v>
      </c>
      <c r="B26" s="69"/>
      <c r="C26" s="70"/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>
      <c r="A27" s="24">
        <v>21</v>
      </c>
      <c r="B27" s="69"/>
      <c r="C27" s="70"/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>
      <c r="A28" s="24">
        <v>22</v>
      </c>
      <c r="B28" s="69"/>
      <c r="C28" s="70"/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>
      <c r="A29" s="24">
        <v>23</v>
      </c>
      <c r="B29" s="69"/>
      <c r="C29" s="70"/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>
      <c r="A30" s="24">
        <v>24</v>
      </c>
      <c r="B30" s="69"/>
      <c r="C30" s="70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>
      <c r="A31" s="24">
        <v>25</v>
      </c>
      <c r="B31" s="69"/>
      <c r="C31" s="70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>
      <c r="A32" s="24">
        <v>26</v>
      </c>
      <c r="B32" s="69"/>
      <c r="C32" s="70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27</v>
      </c>
      <c r="B33" s="69"/>
      <c r="C33" s="70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>
      <c r="A34" s="24">
        <v>28</v>
      </c>
      <c r="B34" s="69"/>
      <c r="C34" s="70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29</v>
      </c>
      <c r="B35" s="69"/>
      <c r="C35" s="70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30</v>
      </c>
      <c r="B36" s="69"/>
      <c r="C36" s="70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31</v>
      </c>
      <c r="B37" s="69"/>
      <c r="C37" s="70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APOTEKAMARIJA</cp:lastModifiedBy>
  <cp:lastPrinted>2013-06-04T07:15:43Z</cp:lastPrinted>
  <dcterms:created xsi:type="dcterms:W3CDTF">2012-05-10T08:39:06Z</dcterms:created>
  <dcterms:modified xsi:type="dcterms:W3CDTF">2023-01-31T07:41:42Z</dcterms:modified>
</cp:coreProperties>
</file>