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" yWindow="132" windowWidth="14508" windowHeight="8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L31" s="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I38"/>
  <c r="L38" s="1"/>
  <c r="N38" s="1"/>
  <c r="I39"/>
  <c r="L39" s="1"/>
  <c r="I40"/>
  <c r="L40" s="1"/>
  <c r="N40" s="1"/>
  <c r="I41"/>
  <c r="L41" s="1"/>
  <c r="I42"/>
  <c r="L42" s="1"/>
  <c r="N42" s="1"/>
  <c r="I43"/>
  <c r="L43" s="1"/>
  <c r="I44"/>
  <c r="L44" s="1"/>
  <c r="N44" s="1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<sst xmlns="http://schemas.openxmlformats.org/spreadsheetml/2006/main" count="107" uniqueCount="107">
  <si>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</si>
  <si>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</si>
  <si>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</si>
  <si>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</si>
  <si>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</si>
  <si>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</si>
  <si>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</si>
  <si>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</si>
  <si>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</si>
  <si>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</si>
  <si>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</si>
  <si>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</si>
  <si>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</si>
  <si>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</si>
  <si>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</si>
  <si>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</si>
  <si>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</si>
  <si>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</si>
  <si>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</si>
  <si>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</si>
  <si>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</si>
  <si>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СРТ3628 Контрастна радиологија</t>
  </si>
  <si>
    <t>2015/1717-III</t>
  </si>
  <si>
    <t>Вукосављевић Јован</t>
  </si>
  <si>
    <t>2016/2423-III</t>
  </si>
  <si>
    <t>Ристановић Немања</t>
  </si>
  <si>
    <t>2017/2916-III</t>
  </si>
  <si>
    <t>Јордановић Милан</t>
  </si>
  <si>
    <t>2017/3295-III</t>
  </si>
  <si>
    <t>Белопавловић Милош</t>
  </si>
  <si>
    <t>2018/3574-III</t>
  </si>
  <si>
    <t>Богосављевић Владан</t>
  </si>
  <si>
    <t>2018/3958-III</t>
  </si>
  <si>
    <t>Марјановић Александар</t>
  </si>
  <si>
    <t>2018/3976-III</t>
  </si>
  <si>
    <t>Судар Лазар</t>
  </si>
  <si>
    <t>2018/4023-III</t>
  </si>
  <si>
    <t>Јаковљевић Петар</t>
  </si>
  <si>
    <t>2018/4105-III</t>
  </si>
  <si>
    <t>Цветковић Иван</t>
  </si>
  <si>
    <t>2020/4636-III</t>
  </si>
  <si>
    <t>Николов Ана</t>
  </si>
  <si>
    <t>2020/4641-III</t>
  </si>
  <si>
    <t>Спасић Емилија</t>
  </si>
  <si>
    <t>2020/4646-III</t>
  </si>
  <si>
    <t>Антић Татјана</t>
  </si>
  <si>
    <t>2020/4653-III</t>
  </si>
  <si>
    <t>Стефановић Елена</t>
  </si>
  <si>
    <t>2020/4658-III</t>
  </si>
  <si>
    <t>Лазаревић Маријана</t>
  </si>
  <si>
    <t>2020/4670-III</t>
  </si>
  <si>
    <t>Томић Маријана</t>
  </si>
  <si>
    <t>2020/4671-III</t>
  </si>
  <si>
    <t>Милојевић Марија</t>
  </si>
  <si>
    <t>2020/4672-III</t>
  </si>
  <si>
    <t>Нешић Анђела</t>
  </si>
  <si>
    <t>2020/4681-III</t>
  </si>
  <si>
    <t>Николић Невена</t>
  </si>
  <si>
    <t>2020/4683-III</t>
  </si>
  <si>
    <t>Ивановић Јована</t>
  </si>
  <si>
    <t>2020/4688-III</t>
  </si>
  <si>
    <t>Бошковић Анђелија</t>
  </si>
  <si>
    <t>2020/4701-III</t>
  </si>
  <si>
    <t>Јовић Владимир</t>
  </si>
  <si>
    <t>2020/4745-III</t>
  </si>
  <si>
    <t>Николић Миљана</t>
  </si>
  <si>
    <t>2020/4757-III</t>
  </si>
  <si>
    <t>Банковић Лазар</t>
  </si>
  <si>
    <t>2020/4760-III</t>
  </si>
  <si>
    <t>Арсић Богдан</t>
  </si>
  <si>
    <t>2020/4763-III</t>
  </si>
  <si>
    <t>Алексић Мина</t>
  </si>
  <si>
    <t>2020/4778-III</t>
  </si>
  <si>
    <t>Јанковић Владица</t>
  </si>
  <si>
    <t>2020/4791-III</t>
  </si>
  <si>
    <t>Крстић Кристина</t>
  </si>
  <si>
    <t>2020/4792-III</t>
  </si>
  <si>
    <t>Николић Петровић Анђела</t>
  </si>
  <si>
    <t>2020/4795-III</t>
  </si>
  <si>
    <t>Митић Анђела</t>
  </si>
  <si>
    <t>2020/4808-III</t>
  </si>
  <si>
    <t>Златановић Димитрије</t>
  </si>
  <si>
    <t>2020/4822-III</t>
  </si>
  <si>
    <t>Шутић Анђелка</t>
  </si>
  <si>
    <t>2020/4842-III</t>
  </si>
  <si>
    <t>Милановић Теодора</t>
  </si>
  <si>
    <t>2020/4846-III</t>
  </si>
  <si>
    <t>Игњатовић Јована</t>
  </si>
  <si>
    <t>2020/4848-III</t>
  </si>
  <si>
    <t>Милорадовић Јован</t>
  </si>
  <si>
    <t>2020/4873-III</t>
  </si>
  <si>
    <t>Михајловић Мина</t>
  </si>
  <si>
    <t>2020/4878-III</t>
  </si>
  <si>
    <t>Мирчић Петар</t>
  </si>
  <si>
    <t>2020/4894-III</t>
  </si>
  <si>
    <t>Милошевић Ана</t>
  </si>
  <si>
    <t>2020/4902-III</t>
  </si>
  <si>
    <t>Јанковић Милица</t>
  </si>
  <si>
    <t>2020/4903-III</t>
  </si>
  <si>
    <t>Вујчић Ђорђе</t>
  </si>
  <si>
    <t>2020/4905-III</t>
  </si>
  <si>
    <t>Ристић Алекса</t>
  </si>
  <si>
    <t>2020/4912-III</t>
  </si>
  <si>
    <t>Дукић Сандра</t>
  </si>
  <si>
    <t>2020/4952-III</t>
  </si>
  <si>
    <t>Милосављевић Стефан</t>
  </si>
  <si>
    <t>Siljic Nikolina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</si>
</sst>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J34" sqref="J34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>
        <v>9</v>
      </c>
      <c r="E8" s="31">
        <v>5</v>
      </c>
      <c r="F8" s="32">
        <v>5</v>
      </c>
      <c r="G8" s="31">
        <v>6</v>
      </c>
      <c r="H8" s="31">
        <v>7</v>
      </c>
      <c r="I8" s="11">
        <f t="shared" ref="I8:I71" si="0">SUM(D8:H8)</f>
        <v>32</v>
      </c>
      <c r="J8" s="39">
        <v>23</v>
      </c>
      <c r="K8" s="39"/>
      <c r="L8" s="55">
        <f t="shared" ref="L8:L71" si="1">SUM(I8,J8,K8)</f>
        <v>55</v>
      </c>
      <c r="M8" s="7"/>
      <c r="N8" s="60">
        <f t="shared" ref="N8:N71" si="2">IF(L8&gt;50.499,L8,"Није положио(ла)")</f>
        <v>55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>
        <v>5</v>
      </c>
      <c r="E10" s="33">
        <v>10</v>
      </c>
      <c r="F10" s="34">
        <v>7</v>
      </c>
      <c r="G10" s="33">
        <v>10</v>
      </c>
      <c r="H10" s="33">
        <v>6</v>
      </c>
      <c r="I10" s="11">
        <f t="shared" si="0"/>
        <v>38</v>
      </c>
      <c r="J10" s="40">
        <v>26</v>
      </c>
      <c r="K10" s="40"/>
      <c r="L10" s="55">
        <f t="shared" si="1"/>
        <v>64</v>
      </c>
      <c r="M10" s="7"/>
      <c r="N10" s="60">
        <f t="shared" si="2"/>
        <v>64</v>
      </c>
      <c r="O10" s="63">
        <f t="shared" si="3"/>
        <v>7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>
        <v>9</v>
      </c>
      <c r="E11" s="31">
        <v>8</v>
      </c>
      <c r="F11" s="32">
        <v>5</v>
      </c>
      <c r="G11" s="31">
        <v>8</v>
      </c>
      <c r="H11" s="31">
        <v>6</v>
      </c>
      <c r="I11" s="11">
        <f t="shared" si="0"/>
        <v>36</v>
      </c>
      <c r="J11" s="39"/>
      <c r="K11" s="39"/>
      <c r="L11" s="55">
        <f t="shared" si="1"/>
        <v>36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5</v>
      </c>
      <c r="G12" s="31">
        <v>3</v>
      </c>
      <c r="H12" s="31">
        <v>4</v>
      </c>
      <c r="I12" s="11">
        <f t="shared" si="0"/>
        <v>32</v>
      </c>
      <c r="J12" s="39">
        <v>21</v>
      </c>
      <c r="K12" s="39"/>
      <c r="L12" s="55">
        <f t="shared" si="1"/>
        <v>53</v>
      </c>
      <c r="M12" s="7"/>
      <c r="N12" s="60">
        <f t="shared" si="2"/>
        <v>53</v>
      </c>
      <c r="O12" s="63">
        <f t="shared" si="3"/>
        <v>6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5</v>
      </c>
      <c r="G13" s="31">
        <v>4</v>
      </c>
      <c r="H13" s="31">
        <v>9</v>
      </c>
      <c r="I13" s="11">
        <f t="shared" si="0"/>
        <v>38</v>
      </c>
      <c r="J13" s="39">
        <v>35</v>
      </c>
      <c r="K13" s="39"/>
      <c r="L13" s="55">
        <f t="shared" si="1"/>
        <v>73</v>
      </c>
      <c r="M13" s="7"/>
      <c r="N13" s="60">
        <f t="shared" si="2"/>
        <v>73</v>
      </c>
      <c r="O13" s="63">
        <f t="shared" si="3"/>
        <v>8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>
        <v>9</v>
      </c>
      <c r="E14" s="31">
        <v>6</v>
      </c>
      <c r="F14" s="32">
        <v>0</v>
      </c>
      <c r="G14" s="31">
        <v>9</v>
      </c>
      <c r="H14" s="31">
        <v>9</v>
      </c>
      <c r="I14" s="11">
        <f t="shared" si="0"/>
        <v>33</v>
      </c>
      <c r="J14" s="39"/>
      <c r="K14" s="39"/>
      <c r="L14" s="55">
        <f t="shared" si="1"/>
        <v>33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8</v>
      </c>
      <c r="E15" s="31">
        <v>10</v>
      </c>
      <c r="F15" s="32">
        <v>5</v>
      </c>
      <c r="G15" s="31">
        <v>5</v>
      </c>
      <c r="H15" s="31">
        <v>6</v>
      </c>
      <c r="I15" s="11">
        <f t="shared" si="0"/>
        <v>34</v>
      </c>
      <c r="J15" s="39">
        <v>44</v>
      </c>
      <c r="K15" s="39"/>
      <c r="L15" s="55">
        <f t="shared" si="1"/>
        <v>78</v>
      </c>
      <c r="M15" s="7"/>
      <c r="N15" s="60">
        <f t="shared" si="2"/>
        <v>78</v>
      </c>
      <c r="O15" s="63">
        <f t="shared" si="3"/>
        <v>8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8</v>
      </c>
      <c r="H16" s="31">
        <v>9</v>
      </c>
      <c r="I16" s="11">
        <f t="shared" si="0"/>
        <v>47</v>
      </c>
      <c r="J16" s="39">
        <v>50</v>
      </c>
      <c r="K16" s="39"/>
      <c r="L16" s="55">
        <f t="shared" si="1"/>
        <v>97</v>
      </c>
      <c r="M16" s="7"/>
      <c r="N16" s="60">
        <f t="shared" si="2"/>
        <v>97</v>
      </c>
      <c r="O16" s="63">
        <f t="shared" si="3"/>
        <v>10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10</v>
      </c>
      <c r="H17" s="31">
        <v>10</v>
      </c>
      <c r="I17" s="11">
        <f t="shared" si="0"/>
        <v>50</v>
      </c>
      <c r="J17" s="39">
        <v>50</v>
      </c>
      <c r="K17" s="39"/>
      <c r="L17" s="55">
        <f t="shared" si="1"/>
        <v>100</v>
      </c>
      <c r="M17" s="7"/>
      <c r="N17" s="60">
        <f t="shared" si="2"/>
        <v>100</v>
      </c>
      <c r="O17" s="63">
        <f t="shared" si="3"/>
        <v>10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8</v>
      </c>
      <c r="E18" s="31">
        <v>10</v>
      </c>
      <c r="F18" s="32">
        <v>5</v>
      </c>
      <c r="G18" s="31">
        <v>9</v>
      </c>
      <c r="H18" s="31">
        <v>9</v>
      </c>
      <c r="I18" s="11">
        <f t="shared" si="0"/>
        <v>41</v>
      </c>
      <c r="J18" s="39">
        <v>50</v>
      </c>
      <c r="K18" s="39"/>
      <c r="L18" s="55">
        <f t="shared" si="1"/>
        <v>91</v>
      </c>
      <c r="M18" s="7"/>
      <c r="N18" s="60">
        <f t="shared" si="2"/>
        <v>91</v>
      </c>
      <c r="O18" s="63">
        <f t="shared" si="3"/>
        <v>10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5</v>
      </c>
      <c r="G19" s="31">
        <v>7</v>
      </c>
      <c r="H19" s="31">
        <v>7</v>
      </c>
      <c r="I19" s="11">
        <f t="shared" si="0"/>
        <v>39</v>
      </c>
      <c r="J19" s="39">
        <v>32</v>
      </c>
      <c r="K19" s="39"/>
      <c r="L19" s="55">
        <f t="shared" si="1"/>
        <v>71</v>
      </c>
      <c r="M19" s="7"/>
      <c r="N19" s="60">
        <f t="shared" si="2"/>
        <v>71</v>
      </c>
      <c r="O19" s="63">
        <f t="shared" si="3"/>
        <v>8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7</v>
      </c>
      <c r="G20" s="31">
        <v>10</v>
      </c>
      <c r="H20" s="31">
        <v>5</v>
      </c>
      <c r="I20" s="11">
        <f t="shared" si="0"/>
        <v>42</v>
      </c>
      <c r="J20" s="39">
        <v>41</v>
      </c>
      <c r="K20" s="39"/>
      <c r="L20" s="55">
        <f t="shared" si="1"/>
        <v>83</v>
      </c>
      <c r="M20" s="7"/>
      <c r="N20" s="60">
        <f t="shared" si="2"/>
        <v>83</v>
      </c>
      <c r="O20" s="63">
        <f t="shared" si="3"/>
        <v>9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/>
      <c r="G21" s="31">
        <v>8</v>
      </c>
      <c r="H21" s="31">
        <v>6</v>
      </c>
      <c r="I21" s="11">
        <f t="shared" si="0"/>
        <v>34</v>
      </c>
      <c r="J21" s="39">
        <v>29</v>
      </c>
      <c r="K21" s="39"/>
      <c r="L21" s="55">
        <f t="shared" si="1"/>
        <v>63</v>
      </c>
      <c r="M21" s="7"/>
      <c r="N21" s="60">
        <f t="shared" si="2"/>
        <v>63</v>
      </c>
      <c r="O21" s="63">
        <f t="shared" si="3"/>
        <v>7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/>
      <c r="G22" s="31">
        <v>6</v>
      </c>
      <c r="H22" s="31">
        <v>8</v>
      </c>
      <c r="I22" s="11">
        <f t="shared" si="0"/>
        <v>34</v>
      </c>
      <c r="J22" s="39">
        <v>47</v>
      </c>
      <c r="K22" s="39"/>
      <c r="L22" s="55">
        <f t="shared" si="1"/>
        <v>81</v>
      </c>
      <c r="M22" s="7"/>
      <c r="N22" s="60">
        <f t="shared" si="2"/>
        <v>81</v>
      </c>
      <c r="O22" s="63">
        <f t="shared" si="3"/>
        <v>9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7</v>
      </c>
      <c r="G23" s="31">
        <v>8</v>
      </c>
      <c r="H23" s="31">
        <v>10</v>
      </c>
      <c r="I23" s="11">
        <f t="shared" si="0"/>
        <v>45</v>
      </c>
      <c r="J23" s="39">
        <v>47</v>
      </c>
      <c r="K23" s="39"/>
      <c r="L23" s="55">
        <f t="shared" si="1"/>
        <v>92</v>
      </c>
      <c r="M23" s="7"/>
      <c r="N23" s="60">
        <f t="shared" si="2"/>
        <v>92</v>
      </c>
      <c r="O23" s="63">
        <f t="shared" si="3"/>
        <v>10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9</v>
      </c>
      <c r="H24" s="31">
        <v>9</v>
      </c>
      <c r="I24" s="11">
        <f t="shared" si="0"/>
        <v>48</v>
      </c>
      <c r="J24" s="39">
        <v>44</v>
      </c>
      <c r="K24" s="39"/>
      <c r="L24" s="55">
        <f t="shared" si="1"/>
        <v>92</v>
      </c>
      <c r="M24" s="7"/>
      <c r="N24" s="60">
        <f t="shared" si="2"/>
        <v>92</v>
      </c>
      <c r="O24" s="63">
        <f t="shared" si="3"/>
        <v>10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7</v>
      </c>
      <c r="G25" s="31">
        <v>8</v>
      </c>
      <c r="H25" s="31">
        <v>9</v>
      </c>
      <c r="I25" s="11">
        <f t="shared" si="0"/>
        <v>44</v>
      </c>
      <c r="J25" s="39">
        <v>36</v>
      </c>
      <c r="K25" s="39"/>
      <c r="L25" s="55">
        <f t="shared" si="1"/>
        <v>80</v>
      </c>
      <c r="M25" s="7"/>
      <c r="N25" s="60">
        <f t="shared" si="2"/>
        <v>80</v>
      </c>
      <c r="O25" s="63">
        <f t="shared" si="3"/>
        <v>8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7</v>
      </c>
      <c r="G26" s="31">
        <v>8</v>
      </c>
      <c r="H26" s="31">
        <v>8</v>
      </c>
      <c r="I26" s="11">
        <f t="shared" si="0"/>
        <v>43</v>
      </c>
      <c r="J26" s="39">
        <v>31</v>
      </c>
      <c r="K26" s="39"/>
      <c r="L26" s="55">
        <f t="shared" si="1"/>
        <v>74</v>
      </c>
      <c r="M26" s="7"/>
      <c r="N26" s="60">
        <f t="shared" si="2"/>
        <v>74</v>
      </c>
      <c r="O26" s="63">
        <f t="shared" si="3"/>
        <v>8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9</v>
      </c>
      <c r="E27" s="31">
        <v>10</v>
      </c>
      <c r="F27" s="32">
        <v>5</v>
      </c>
      <c r="G27" s="31">
        <v>9</v>
      </c>
      <c r="H27" s="31">
        <v>9</v>
      </c>
      <c r="I27" s="11">
        <f t="shared" si="0"/>
        <v>42</v>
      </c>
      <c r="J27" s="39">
        <v>50</v>
      </c>
      <c r="K27" s="39"/>
      <c r="L27" s="55">
        <f t="shared" si="1"/>
        <v>92</v>
      </c>
      <c r="M27" s="7"/>
      <c r="N27" s="60">
        <f t="shared" si="2"/>
        <v>92</v>
      </c>
      <c r="O27" s="63">
        <f t="shared" si="3"/>
        <v>10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7</v>
      </c>
      <c r="G28" s="31">
        <v>8</v>
      </c>
      <c r="H28" s="31">
        <v>10</v>
      </c>
      <c r="I28" s="11">
        <f t="shared" si="0"/>
        <v>45</v>
      </c>
      <c r="J28" s="39">
        <v>44</v>
      </c>
      <c r="K28" s="39"/>
      <c r="L28" s="55">
        <f t="shared" si="1"/>
        <v>89</v>
      </c>
      <c r="M28" s="7"/>
      <c r="N28" s="60">
        <f t="shared" si="2"/>
        <v>89</v>
      </c>
      <c r="O28" s="63">
        <f t="shared" si="3"/>
        <v>9</v>
      </c>
      <c r="P28" s="1"/>
    </row>
    <row r="29" spans="1:16" ht="14.4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5</v>
      </c>
      <c r="G29" s="31">
        <v>8</v>
      </c>
      <c r="H29" s="31">
        <v>6</v>
      </c>
      <c r="I29" s="11">
        <f t="shared" si="0"/>
        <v>39</v>
      </c>
      <c r="J29" s="39">
        <v>47</v>
      </c>
      <c r="K29" s="39"/>
      <c r="L29" s="55">
        <f t="shared" si="1"/>
        <v>86</v>
      </c>
      <c r="M29" s="7"/>
      <c r="N29" s="60">
        <f t="shared" si="2"/>
        <v>86</v>
      </c>
      <c r="O29" s="63">
        <f t="shared" si="3"/>
        <v>9</v>
      </c>
      <c r="P29" s="1"/>
    </row>
    <row r="30" spans="1:16" ht="14.4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5</v>
      </c>
      <c r="G30" s="31">
        <v>10</v>
      </c>
      <c r="H30" s="31">
        <v>10</v>
      </c>
      <c r="I30" s="11">
        <f t="shared" si="0"/>
        <v>45</v>
      </c>
      <c r="J30" s="39">
        <v>44</v>
      </c>
      <c r="K30" s="39"/>
      <c r="L30" s="55">
        <f t="shared" si="1"/>
        <v>89</v>
      </c>
      <c r="M30" s="7"/>
      <c r="N30" s="60">
        <f t="shared" si="2"/>
        <v>89</v>
      </c>
      <c r="O30" s="63">
        <f t="shared" si="3"/>
        <v>9</v>
      </c>
      <c r="P30" s="1"/>
    </row>
    <row r="31" spans="1:16" ht="14.4" thickBot="1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5</v>
      </c>
      <c r="G31" s="31">
        <v>9</v>
      </c>
      <c r="H31" s="31">
        <v>10</v>
      </c>
      <c r="I31" s="11">
        <f t="shared" si="0"/>
        <v>44</v>
      </c>
      <c r="J31" s="39">
        <v>50</v>
      </c>
      <c r="K31" s="39"/>
      <c r="L31" s="55">
        <f t="shared" si="1"/>
        <v>94</v>
      </c>
      <c r="M31" s="7"/>
      <c r="N31" s="60">
        <f t="shared" si="2"/>
        <v>94</v>
      </c>
      <c r="O31" s="63">
        <f t="shared" si="3"/>
        <v>10</v>
      </c>
      <c r="P31" s="1"/>
    </row>
    <row r="32" spans="1:16" ht="14.4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/>
      <c r="G32" s="31">
        <v>3</v>
      </c>
      <c r="H32" s="31">
        <v>5</v>
      </c>
      <c r="I32" s="11">
        <f t="shared" si="0"/>
        <v>28</v>
      </c>
      <c r="J32" s="39"/>
      <c r="K32" s="39"/>
      <c r="L32" s="55">
        <f t="shared" si="1"/>
        <v>28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 t="s">
        <v>74</v>
      </c>
      <c r="C33" s="72" t="s">
        <v>75</v>
      </c>
      <c r="D33" s="31">
        <v>5</v>
      </c>
      <c r="E33" s="31">
        <v>10</v>
      </c>
      <c r="F33" s="32">
        <v>5</v>
      </c>
      <c r="G33" s="31">
        <v>9</v>
      </c>
      <c r="H33" s="31">
        <v>9</v>
      </c>
      <c r="I33" s="11">
        <f t="shared" si="0"/>
        <v>38</v>
      </c>
      <c r="J33" s="39">
        <v>17</v>
      </c>
      <c r="K33" s="39"/>
      <c r="L33" s="55">
        <f t="shared" si="1"/>
        <v>55</v>
      </c>
      <c r="M33" s="7"/>
      <c r="N33" s="60">
        <f t="shared" si="2"/>
        <v>55</v>
      </c>
      <c r="O33" s="63">
        <f t="shared" si="3"/>
        <v>6</v>
      </c>
      <c r="P33" s="1"/>
    </row>
    <row r="34" spans="1:16" ht="14.4" thickBot="1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7</v>
      </c>
      <c r="G34" s="31">
        <v>8</v>
      </c>
      <c r="H34" s="31">
        <v>10</v>
      </c>
      <c r="I34" s="11">
        <f t="shared" si="0"/>
        <v>45</v>
      </c>
      <c r="J34" s="39">
        <v>28</v>
      </c>
      <c r="K34" s="39"/>
      <c r="L34" s="55">
        <f t="shared" si="1"/>
        <v>73</v>
      </c>
      <c r="M34" s="7"/>
      <c r="N34" s="60">
        <f t="shared" si="2"/>
        <v>73</v>
      </c>
      <c r="O34" s="63">
        <f t="shared" si="3"/>
        <v>8</v>
      </c>
      <c r="P34" s="1"/>
    </row>
    <row r="35" spans="1:16" ht="14.4" thickBot="1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5</v>
      </c>
      <c r="G35" s="31">
        <v>7</v>
      </c>
      <c r="H35" s="31">
        <v>9</v>
      </c>
      <c r="I35" s="11">
        <f t="shared" si="0"/>
        <v>41</v>
      </c>
      <c r="J35" s="39">
        <v>37</v>
      </c>
      <c r="K35" s="39"/>
      <c r="L35" s="55">
        <f t="shared" si="1"/>
        <v>78</v>
      </c>
      <c r="M35" s="7"/>
      <c r="N35" s="60">
        <f t="shared" si="2"/>
        <v>78</v>
      </c>
      <c r="O35" s="63">
        <f t="shared" si="3"/>
        <v>8</v>
      </c>
      <c r="P35" s="1"/>
    </row>
    <row r="36" spans="1:16" ht="14.4" thickBot="1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5</v>
      </c>
      <c r="G36" s="31">
        <v>7</v>
      </c>
      <c r="H36" s="31">
        <v>8</v>
      </c>
      <c r="I36" s="11">
        <f t="shared" si="0"/>
        <v>40</v>
      </c>
      <c r="J36" s="39">
        <v>33</v>
      </c>
      <c r="K36" s="39"/>
      <c r="L36" s="55">
        <f t="shared" si="1"/>
        <v>73</v>
      </c>
      <c r="M36" s="7"/>
      <c r="N36" s="60">
        <f t="shared" si="2"/>
        <v>73</v>
      </c>
      <c r="O36" s="63">
        <f t="shared" si="3"/>
        <v>8</v>
      </c>
      <c r="P36" s="1"/>
    </row>
    <row r="37" spans="1:16" ht="14.4" thickBot="1">
      <c r="A37" s="24">
        <v>31</v>
      </c>
      <c r="B37" s="71" t="s">
        <v>82</v>
      </c>
      <c r="C37" s="72" t="s">
        <v>83</v>
      </c>
      <c r="D37" s="31">
        <v>6</v>
      </c>
      <c r="E37" s="31">
        <v>10</v>
      </c>
      <c r="F37" s="32">
        <v>7</v>
      </c>
      <c r="G37" s="31">
        <v>10</v>
      </c>
      <c r="H37" s="31">
        <v>9</v>
      </c>
      <c r="I37" s="11">
        <f t="shared" si="0"/>
        <v>42</v>
      </c>
      <c r="J37" s="39">
        <v>47</v>
      </c>
      <c r="K37" s="39"/>
      <c r="L37" s="55">
        <f t="shared" si="1"/>
        <v>89</v>
      </c>
      <c r="M37" s="7"/>
      <c r="N37" s="60">
        <f t="shared" si="2"/>
        <v>89</v>
      </c>
      <c r="O37" s="63">
        <f t="shared" si="3"/>
        <v>9</v>
      </c>
      <c r="P37" s="1"/>
    </row>
    <row r="38" spans="1:16" ht="14.4" thickBot="1">
      <c r="A38" s="24">
        <v>32</v>
      </c>
      <c r="B38" s="67" t="s">
        <v>84</v>
      </c>
      <c r="C38" s="68" t="s">
        <v>85</v>
      </c>
      <c r="D38" s="31">
        <v>9</v>
      </c>
      <c r="E38" s="31">
        <v>10</v>
      </c>
      <c r="F38" s="32">
        <v>10</v>
      </c>
      <c r="G38" s="31">
        <v>0</v>
      </c>
      <c r="H38" s="31">
        <v>9</v>
      </c>
      <c r="I38" s="11">
        <f t="shared" si="0"/>
        <v>38</v>
      </c>
      <c r="J38" s="39">
        <v>50</v>
      </c>
      <c r="K38" s="39"/>
      <c r="L38" s="55">
        <f t="shared" si="1"/>
        <v>88</v>
      </c>
      <c r="M38" s="7"/>
      <c r="N38" s="60">
        <f t="shared" si="2"/>
        <v>88</v>
      </c>
      <c r="O38" s="63">
        <f t="shared" si="3"/>
        <v>9</v>
      </c>
      <c r="P38" s="1"/>
    </row>
    <row r="39" spans="1:16" ht="14.4" thickBot="1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7</v>
      </c>
      <c r="G39" s="31">
        <v>9</v>
      </c>
      <c r="H39" s="31">
        <v>10</v>
      </c>
      <c r="I39" s="11">
        <f t="shared" si="0"/>
        <v>46</v>
      </c>
      <c r="J39" s="39">
        <v>47</v>
      </c>
      <c r="K39" s="39"/>
      <c r="L39" s="55">
        <f t="shared" si="1"/>
        <v>93</v>
      </c>
      <c r="M39" s="7"/>
      <c r="N39" s="60">
        <f t="shared" si="2"/>
        <v>93</v>
      </c>
      <c r="O39" s="63">
        <f t="shared" si="3"/>
        <v>10</v>
      </c>
      <c r="P39" s="1"/>
    </row>
    <row r="40" spans="1:16" ht="14.4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7</v>
      </c>
      <c r="G40" s="31">
        <v>8</v>
      </c>
      <c r="H40" s="31">
        <v>10</v>
      </c>
      <c r="I40" s="11">
        <f t="shared" si="0"/>
        <v>45</v>
      </c>
      <c r="J40" s="39">
        <v>50</v>
      </c>
      <c r="K40" s="39"/>
      <c r="L40" s="55">
        <f t="shared" si="1"/>
        <v>95</v>
      </c>
      <c r="M40" s="7"/>
      <c r="N40" s="60">
        <f t="shared" si="2"/>
        <v>95</v>
      </c>
      <c r="O40" s="63">
        <f t="shared" si="3"/>
        <v>10</v>
      </c>
      <c r="P40" s="1"/>
    </row>
    <row r="41" spans="1:16" ht="14.4" thickBot="1">
      <c r="A41" s="24">
        <v>35</v>
      </c>
      <c r="B41" s="67" t="s">
        <v>90</v>
      </c>
      <c r="C41" s="68" t="s">
        <v>91</v>
      </c>
      <c r="D41" s="31">
        <v>9</v>
      </c>
      <c r="E41" s="31">
        <v>10</v>
      </c>
      <c r="F41" s="32">
        <v>10</v>
      </c>
      <c r="G41" s="31">
        <v>10</v>
      </c>
      <c r="H41" s="31">
        <v>10</v>
      </c>
      <c r="I41" s="11">
        <f t="shared" si="0"/>
        <v>49</v>
      </c>
      <c r="J41" s="39">
        <v>50</v>
      </c>
      <c r="K41" s="39"/>
      <c r="L41" s="55">
        <f t="shared" si="1"/>
        <v>99</v>
      </c>
      <c r="M41" s="7"/>
      <c r="N41" s="60">
        <f t="shared" si="2"/>
        <v>99</v>
      </c>
      <c r="O41" s="63">
        <f t="shared" si="3"/>
        <v>10</v>
      </c>
      <c r="P41" s="1"/>
    </row>
    <row r="42" spans="1:16" ht="14.4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5</v>
      </c>
      <c r="G42" s="31">
        <v>7</v>
      </c>
      <c r="H42" s="31">
        <v>9</v>
      </c>
      <c r="I42" s="11">
        <f t="shared" si="0"/>
        <v>41</v>
      </c>
      <c r="J42" s="39">
        <v>47</v>
      </c>
      <c r="K42" s="39"/>
      <c r="L42" s="55">
        <f t="shared" si="1"/>
        <v>88</v>
      </c>
      <c r="M42" s="7"/>
      <c r="N42" s="60">
        <f t="shared" si="2"/>
        <v>88</v>
      </c>
      <c r="O42" s="63">
        <f t="shared" si="3"/>
        <v>9</v>
      </c>
      <c r="P42" s="1"/>
    </row>
    <row r="43" spans="1:16" s="4" customFormat="1" ht="14.4" thickBot="1">
      <c r="A43" s="24">
        <v>37</v>
      </c>
      <c r="B43" s="67" t="s">
        <v>94</v>
      </c>
      <c r="C43" s="68" t="s">
        <v>95</v>
      </c>
      <c r="D43" s="31">
        <v>7</v>
      </c>
      <c r="E43" s="31">
        <v>10</v>
      </c>
      <c r="F43" s="32">
        <v>10</v>
      </c>
      <c r="G43" s="31">
        <v>8</v>
      </c>
      <c r="H43" s="31">
        <v>7</v>
      </c>
      <c r="I43" s="11">
        <f t="shared" si="0"/>
        <v>42</v>
      </c>
      <c r="J43" s="39">
        <v>3</v>
      </c>
      <c r="K43" s="39"/>
      <c r="L43" s="55">
        <f t="shared" si="1"/>
        <v>45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 t="s">
        <v>96</v>
      </c>
      <c r="C44" s="68" t="s">
        <v>97</v>
      </c>
      <c r="D44" s="31">
        <v>10</v>
      </c>
      <c r="E44" s="31">
        <v>6</v>
      </c>
      <c r="F44" s="32">
        <v>5</v>
      </c>
      <c r="G44" s="31">
        <v>5</v>
      </c>
      <c r="H44" s="31">
        <v>9</v>
      </c>
      <c r="I44" s="11">
        <f t="shared" si="0"/>
        <v>35</v>
      </c>
      <c r="J44" s="39">
        <v>28</v>
      </c>
      <c r="K44" s="39"/>
      <c r="L44" s="55">
        <f t="shared" si="1"/>
        <v>63</v>
      </c>
      <c r="M44" s="7"/>
      <c r="N44" s="60">
        <f t="shared" si="2"/>
        <v>63</v>
      </c>
      <c r="O44" s="63">
        <f t="shared" si="3"/>
        <v>7</v>
      </c>
      <c r="P44" s="1"/>
    </row>
    <row r="45" spans="1:16" ht="14.4" thickBot="1">
      <c r="A45" s="24">
        <v>39</v>
      </c>
      <c r="B45" s="67" t="s">
        <v>98</v>
      </c>
      <c r="C45" s="68" t="s">
        <v>99</v>
      </c>
      <c r="D45" s="31">
        <v>9</v>
      </c>
      <c r="E45" s="31">
        <v>10</v>
      </c>
      <c r="F45" s="32">
        <v>5</v>
      </c>
      <c r="G45" s="31">
        <v>6</v>
      </c>
      <c r="H45" s="31">
        <v>9</v>
      </c>
      <c r="I45" s="11">
        <f t="shared" si="0"/>
        <v>39</v>
      </c>
      <c r="J45" s="39">
        <v>34</v>
      </c>
      <c r="K45" s="39"/>
      <c r="L45" s="55">
        <f t="shared" si="1"/>
        <v>73</v>
      </c>
      <c r="M45" s="7"/>
      <c r="N45" s="60">
        <f t="shared" si="2"/>
        <v>73</v>
      </c>
      <c r="O45" s="63">
        <f t="shared" si="3"/>
        <v>8</v>
      </c>
      <c r="P45" s="1"/>
    </row>
    <row r="46" spans="1:16" ht="14.4" thickBot="1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5</v>
      </c>
      <c r="G46" s="31">
        <v>10</v>
      </c>
      <c r="H46" s="31">
        <v>8</v>
      </c>
      <c r="I46" s="11">
        <f t="shared" si="0"/>
        <v>43</v>
      </c>
      <c r="J46" s="39">
        <v>32</v>
      </c>
      <c r="K46" s="39"/>
      <c r="L46" s="55">
        <f t="shared" si="1"/>
        <v>75</v>
      </c>
      <c r="M46" s="7"/>
      <c r="N46" s="60">
        <f t="shared" si="2"/>
        <v>75</v>
      </c>
      <c r="O46" s="63">
        <f t="shared" si="3"/>
        <v>8</v>
      </c>
      <c r="P46" s="1"/>
    </row>
    <row r="47" spans="1:16" ht="14.4" thickBot="1">
      <c r="A47" s="24">
        <v>41</v>
      </c>
      <c r="B47" s="67" t="s">
        <v>102</v>
      </c>
      <c r="C47" s="68" t="s">
        <v>103</v>
      </c>
      <c r="D47" s="31">
        <v>9</v>
      </c>
      <c r="E47" s="31">
        <v>10</v>
      </c>
      <c r="F47" s="32">
        <v>10</v>
      </c>
      <c r="G47" s="31">
        <v>8</v>
      </c>
      <c r="H47" s="31">
        <v>8</v>
      </c>
      <c r="I47" s="11">
        <f t="shared" si="0"/>
        <v>45</v>
      </c>
      <c r="J47" s="39">
        <v>47</v>
      </c>
      <c r="K47" s="39"/>
      <c r="L47" s="55">
        <f t="shared" si="1"/>
        <v>92</v>
      </c>
      <c r="M47" s="7"/>
      <c r="N47" s="60">
        <f t="shared" si="2"/>
        <v>92</v>
      </c>
      <c r="O47" s="63">
        <f t="shared" si="3"/>
        <v>10</v>
      </c>
      <c r="P47" s="1"/>
    </row>
    <row r="48" spans="1:16" ht="14.4" thickBot="1">
      <c r="A48" s="24">
        <v>42</v>
      </c>
      <c r="B48" s="67" t="s">
        <v>104</v>
      </c>
      <c r="C48" s="68" t="s">
        <v>105</v>
      </c>
      <c r="D48" s="31">
        <v>8</v>
      </c>
      <c r="E48" s="31">
        <v>10</v>
      </c>
      <c r="F48" s="32">
        <v>5</v>
      </c>
      <c r="G48" s="31">
        <v>7</v>
      </c>
      <c r="H48" s="31">
        <v>9</v>
      </c>
      <c r="I48" s="11">
        <f t="shared" si="0"/>
        <v>39</v>
      </c>
      <c r="J48" s="39">
        <v>44</v>
      </c>
      <c r="K48" s="39"/>
      <c r="L48" s="55">
        <f t="shared" si="1"/>
        <v>83</v>
      </c>
      <c r="M48" s="7"/>
      <c r="N48" s="60">
        <f t="shared" si="2"/>
        <v>83</v>
      </c>
      <c r="O48" s="63">
        <f t="shared" si="3"/>
        <v>9</v>
      </c>
      <c r="P48" s="1"/>
    </row>
    <row r="49" spans="1:16" ht="15" customHeight="1" thickBot="1">
      <c r="A49" s="24">
        <v>43</v>
      </c>
      <c r="B49" s="67">
        <v>4667</v>
      </c>
      <c r="C49" s="68" t="s">
        <v>106</v>
      </c>
      <c r="D49" s="31">
        <v>10</v>
      </c>
      <c r="E49" s="31">
        <v>10</v>
      </c>
      <c r="F49" s="32">
        <v>5</v>
      </c>
      <c r="G49" s="31">
        <v>8</v>
      </c>
      <c r="H49" s="31">
        <v>0</v>
      </c>
      <c r="I49" s="11">
        <f t="shared" si="0"/>
        <v>33</v>
      </c>
      <c r="J49" s="39">
        <v>33</v>
      </c>
      <c r="K49" s="39"/>
      <c r="L49" s="55">
        <f t="shared" si="1"/>
        <v>66</v>
      </c>
      <c r="M49" s="7"/>
      <c r="N49" s="60">
        <f t="shared" si="2"/>
        <v>66</v>
      </c>
      <c r="O49" s="63">
        <f t="shared" si="3"/>
        <v>7</v>
      </c>
      <c r="P49" s="1"/>
    </row>
    <row r="50" spans="1:16" ht="14.4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Jelena</cp:lastModifiedBy>
  <cp:lastPrinted>2013-06-04T07:15:43Z</cp:lastPrinted>
  <dcterms:created xsi:type="dcterms:W3CDTF">2012-05-10T08:39:06Z</dcterms:created>
  <dcterms:modified xsi:type="dcterms:W3CDTF">2023-09-05T19:58:42Z</dcterms:modified>
</cp:coreProperties>
</file>