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, Ćuprija, AVMSS\Strukovni medicinski radiolog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37" i="1"/>
  <c r="L45" i="1"/>
  <c r="L53" i="1"/>
  <c r="L57" i="1"/>
  <c r="L69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<sst xmlns="http://schemas.openxmlformats.org/spreadsheetml/2006/main" count="172" uniqueCount="172">
  <si>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</si>
  <si>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</si>
  <si>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</si>
  <si>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</si>
  <si>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</si>
  <si>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</si>
  <si>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</si>
  <si>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</si>
  <si>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</si>
  <si>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</si>
  <si>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</si>
  <si>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</si>
  <si>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</si>
  <si>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</si>
  <si>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</si>
  <si>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</si>
  <si>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</si>
  <si>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</si>
  <si>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</si>
  <si>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</si>
  <si>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</si>
  <si>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</si>
  <si>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</si>
  <si>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</si>
  <si>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</si>
  <si>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</si>
  <si>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</si>
  <si>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</si>
  <si>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</si>
  <si>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</si>
  <si>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</si>
  <si>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</si>
  <si>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</si>
  <si>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</si>
  <si>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</si>
  <si>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</si>
  <si>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</si>
  <si>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</si>
  <si>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</si>
  <si>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</si>
  <si>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</si>
  <si>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</si>
  <si>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</si>
  <si>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</si>
  <si>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</si>
  <si>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</si>
  <si>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</si>
  <si>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</si>
  <si>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</si>
  <si>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</si>
  <si>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</si>
  <si>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</si>
  <si>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</si>
  <si>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</si>
  <si>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</si>
  <si>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</si>
  <si>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</si>
  <si>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</si>
  <si>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</si>
  <si>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</si>
  <si>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</si>
  <si>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</si>
  <si>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</si>
  <si>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</si>
  <si>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</si>
  <si>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</si>
  <si>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</si>
  <si>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</si>
  <si>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</si>
  <si>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</si>
  <si>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</si>
  <si>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</si>
  <si>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</si>
  <si>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</si>
  <si>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</si>
  <si>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</si>
  <si>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</si>
  <si>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</si>
  <si>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</si>
  <si>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</si>
  <si>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</si>
  <si>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</si>
  <si>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</si>
  <si>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</si>
  <si>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</si>
  <si>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</si>
  <si>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</si>
  <si>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</si>
  <si>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</si>
  <si>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</si>
  <si>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</si>
  <si>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</si>
  <si>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</si>
  <si>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</si>
  <si>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</si>
  <si>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</si>
  <si>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</si>
  <si>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</si>
  <si>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</si>
  <si>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</si>
  <si>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</si>
  <si>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</si>
  <si>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</si>
  <si>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</si>
  <si>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</si>
  <si>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</si>
  <si>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</si>
  <si>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</si>
  <si>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</si>
  <si>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</si>
  <si>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</si>
  <si>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</si>
  <si>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</si>
  <si>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</si>
  <si>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</si>
  <si>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</si>
  <si>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</si>
  <si>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</si>
  <si>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</si>
  <si>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</si>
  <si>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</si>
  <si>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</si>
  <si>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</si>
  <si>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</si>
  <si>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</si>
  <si>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</si>
  <si>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</si>
  <si>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</si>
  <si>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</si>
  <si>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</si>
  <si>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</si>
  <si>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</si>
  <si>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</si>
  <si>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</si>
  <si>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</si>
  <si>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</si>
  <si>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</si>
  <si>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</si>
  <si>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</si>
  <si>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</si>
  <si>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</si>
  <si>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</si>
  <si>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</si>
  <si>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</si>
  <si>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</si>
  <si>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</si>
  <si>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</si>
  <si>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</si>
  <si>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</si>
  <si>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</si>
  <si>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</si>
  <si>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</si>
  <si>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</si>
  <si>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</si>
  <si>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</si>
  <si>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</si>
  <si>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</si>
  <si>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</si>
  <si>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</si>
  <si>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</si>
  <si>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</si>
  <si>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</si>
  <si>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</si>
  <si>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</si>
  <si>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</si>
  <si>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</si>
  <si>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</si>
  <si>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</si>
  <si>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</si>
  <si>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</si>
  <si>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</si>
  <si>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19МР1210 Патологија са патофизиологијом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</si>
</sst>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J82" sqref="J8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171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/>
      <c r="F7" s="30">
        <v>10</v>
      </c>
      <c r="G7" s="29">
        <v>30</v>
      </c>
      <c r="H7" s="29"/>
      <c r="I7" s="9">
        <f>SUM(D7:H7)</f>
        <v>50</v>
      </c>
      <c r="J7" s="42">
        <v>50</v>
      </c>
      <c r="K7" s="42"/>
      <c r="L7" s="54">
        <f>SUM(I7,J7,K7)</f>
        <v>100</v>
      </c>
      <c r="M7" s="6"/>
      <c r="N7" s="43">
        <f>IF(L7&gt;50.499,L7,"Није положио(ла)")</f>
        <v>100</v>
      </c>
      <c r="O7" s="10">
        <f>IF(AND(L7&lt;101,L7&gt;90.499),10,IF(AND(L7&lt;90.5,L7&gt;80.499),9,IF(AND(L7&lt;80.5,L7&gt;70.499),8,IF(AND(L7&lt;70.5,L7&gt;60.499),7,IF(AND(L7&lt;60.5,L7&gt;50.499),6,5)))))</f>
        <v>10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9</v>
      </c>
      <c r="E8" s="31"/>
      <c r="F8" s="32">
        <v>10</v>
      </c>
      <c r="G8" s="31">
        <v>28</v>
      </c>
      <c r="H8" s="31"/>
      <c r="I8" s="11">
        <f t="shared" ref="I8:I71" si="0">SUM(D8:H8)</f>
        <v>47</v>
      </c>
      <c r="J8" s="39">
        <v>34</v>
      </c>
      <c r="K8" s="39"/>
      <c r="L8" s="55">
        <f t="shared" ref="L8:L71" si="1">SUM(I8,J8,K8)</f>
        <v>81</v>
      </c>
      <c r="M8" s="7"/>
      <c r="N8" s="60">
        <f t="shared" ref="N8:N71" si="2">IF(L8&gt;50.499,L8,"Није положио(ла)")</f>
        <v>81</v>
      </c>
      <c r="O8" s="63">
        <f t="shared" ref="O8:O71" si="3">IF(AND(L8&lt;101,L8&gt;90.499),10,IF(AND(L8&lt;90.5,L8&gt;80.499),9,IF(AND(L8&lt;80.5,L8&gt;70.499),8,IF(AND(L8&lt;70.5,L8&gt;60.499),7,IF(AND(L8&lt;60.5,L8&gt;50.499),6,5)))))</f>
        <v>9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8</v>
      </c>
      <c r="E9" s="31"/>
      <c r="F9" s="32">
        <v>9</v>
      </c>
      <c r="G9" s="31">
        <v>29</v>
      </c>
      <c r="H9" s="31"/>
      <c r="I9" s="11">
        <f t="shared" si="0"/>
        <v>46</v>
      </c>
      <c r="J9" s="39">
        <v>35</v>
      </c>
      <c r="K9" s="39"/>
      <c r="L9" s="55">
        <f t="shared" si="1"/>
        <v>81</v>
      </c>
      <c r="M9" s="7"/>
      <c r="N9" s="60">
        <f t="shared" si="2"/>
        <v>81</v>
      </c>
      <c r="O9" s="63">
        <f t="shared" si="3"/>
        <v>9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/>
      <c r="F11" s="32">
        <v>10</v>
      </c>
      <c r="G11" s="31">
        <v>29</v>
      </c>
      <c r="H11" s="31"/>
      <c r="I11" s="11">
        <f t="shared" si="0"/>
        <v>49</v>
      </c>
      <c r="J11" s="39">
        <v>50</v>
      </c>
      <c r="K11" s="39"/>
      <c r="L11" s="55">
        <f t="shared" si="1"/>
        <v>99</v>
      </c>
      <c r="M11" s="12"/>
      <c r="N11" s="60">
        <f t="shared" si="2"/>
        <v>99</v>
      </c>
      <c r="O11" s="63">
        <f t="shared" si="3"/>
        <v>10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>
        <v>12</v>
      </c>
      <c r="H12" s="31"/>
      <c r="I12" s="11">
        <f t="shared" si="0"/>
        <v>32</v>
      </c>
      <c r="J12" s="39">
        <v>31</v>
      </c>
      <c r="K12" s="39"/>
      <c r="L12" s="55">
        <f t="shared" si="1"/>
        <v>63</v>
      </c>
      <c r="M12" s="7"/>
      <c r="N12" s="60">
        <f t="shared" si="2"/>
        <v>63</v>
      </c>
      <c r="O12" s="63">
        <f t="shared" si="3"/>
        <v>7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>
        <v>24</v>
      </c>
      <c r="H13" s="31"/>
      <c r="I13" s="11">
        <f t="shared" si="0"/>
        <v>44</v>
      </c>
      <c r="J13" s="39">
        <v>50</v>
      </c>
      <c r="K13" s="39"/>
      <c r="L13" s="55">
        <f t="shared" si="1"/>
        <v>94</v>
      </c>
      <c r="M13" s="7"/>
      <c r="N13" s="60">
        <f t="shared" si="2"/>
        <v>94</v>
      </c>
      <c r="O13" s="63">
        <f t="shared" si="3"/>
        <v>10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/>
      <c r="F14" s="32">
        <v>10</v>
      </c>
      <c r="G14" s="31">
        <v>10</v>
      </c>
      <c r="H14" s="31"/>
      <c r="I14" s="11">
        <f t="shared" si="0"/>
        <v>30</v>
      </c>
      <c r="J14" s="39">
        <v>41</v>
      </c>
      <c r="K14" s="39"/>
      <c r="L14" s="55">
        <f t="shared" si="1"/>
        <v>71</v>
      </c>
      <c r="M14" s="7"/>
      <c r="N14" s="60">
        <f t="shared" si="2"/>
        <v>71</v>
      </c>
      <c r="O14" s="63">
        <f t="shared" si="3"/>
        <v>8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/>
      <c r="F15" s="32">
        <v>10</v>
      </c>
      <c r="G15" s="31">
        <v>10</v>
      </c>
      <c r="H15" s="31"/>
      <c r="I15" s="11">
        <f t="shared" si="0"/>
        <v>30</v>
      </c>
      <c r="J15" s="39">
        <v>36</v>
      </c>
      <c r="K15" s="39"/>
      <c r="L15" s="55">
        <f t="shared" si="1"/>
        <v>66</v>
      </c>
      <c r="M15" s="7"/>
      <c r="N15" s="60">
        <f t="shared" si="2"/>
        <v>66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/>
      <c r="F16" s="32">
        <v>10</v>
      </c>
      <c r="G16" s="31">
        <v>30</v>
      </c>
      <c r="H16" s="31"/>
      <c r="I16" s="11">
        <f t="shared" si="0"/>
        <v>50</v>
      </c>
      <c r="J16" s="39">
        <v>50</v>
      </c>
      <c r="K16" s="39"/>
      <c r="L16" s="55">
        <f t="shared" si="1"/>
        <v>100</v>
      </c>
      <c r="M16" s="7"/>
      <c r="N16" s="60">
        <f t="shared" si="2"/>
        <v>100</v>
      </c>
      <c r="O16" s="63">
        <f t="shared" si="3"/>
        <v>10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8</v>
      </c>
      <c r="E17" s="31"/>
      <c r="F17" s="32">
        <v>10</v>
      </c>
      <c r="G17" s="31">
        <v>20</v>
      </c>
      <c r="H17" s="31"/>
      <c r="I17" s="11">
        <f t="shared" si="0"/>
        <v>38</v>
      </c>
      <c r="J17" s="39">
        <v>39</v>
      </c>
      <c r="K17" s="39"/>
      <c r="L17" s="55">
        <f t="shared" si="1"/>
        <v>77</v>
      </c>
      <c r="M17" s="7"/>
      <c r="N17" s="60">
        <f t="shared" si="2"/>
        <v>77</v>
      </c>
      <c r="O17" s="63">
        <f t="shared" si="3"/>
        <v>8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>
        <v>29</v>
      </c>
      <c r="H18" s="31"/>
      <c r="I18" s="11">
        <f t="shared" si="0"/>
        <v>49</v>
      </c>
      <c r="J18" s="39">
        <v>50</v>
      </c>
      <c r="K18" s="39"/>
      <c r="L18" s="55">
        <f t="shared" si="1"/>
        <v>99</v>
      </c>
      <c r="M18" s="7"/>
      <c r="N18" s="60">
        <f t="shared" si="2"/>
        <v>99</v>
      </c>
      <c r="O18" s="63">
        <f t="shared" si="3"/>
        <v>10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/>
      <c r="F19" s="32">
        <v>10</v>
      </c>
      <c r="G19" s="31">
        <v>14</v>
      </c>
      <c r="H19" s="31"/>
      <c r="I19" s="11">
        <f t="shared" si="0"/>
        <v>34</v>
      </c>
      <c r="J19" s="39">
        <v>41</v>
      </c>
      <c r="K19" s="39"/>
      <c r="L19" s="55">
        <f t="shared" si="1"/>
        <v>75</v>
      </c>
      <c r="M19" s="7"/>
      <c r="N19" s="60">
        <f t="shared" si="2"/>
        <v>75</v>
      </c>
      <c r="O19" s="63">
        <f t="shared" si="3"/>
        <v>8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20</v>
      </c>
      <c r="H20" s="31"/>
      <c r="I20" s="11">
        <f t="shared" si="0"/>
        <v>40</v>
      </c>
      <c r="J20" s="39">
        <v>32</v>
      </c>
      <c r="K20" s="39"/>
      <c r="L20" s="55">
        <f t="shared" si="1"/>
        <v>72</v>
      </c>
      <c r="M20" s="7"/>
      <c r="N20" s="60">
        <f t="shared" si="2"/>
        <v>72</v>
      </c>
      <c r="O20" s="63">
        <f t="shared" si="3"/>
        <v>8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31"/>
      <c r="F21" s="32">
        <v>9</v>
      </c>
      <c r="G21" s="31">
        <v>20</v>
      </c>
      <c r="H21" s="31"/>
      <c r="I21" s="11">
        <f t="shared" si="0"/>
        <v>39</v>
      </c>
      <c r="J21" s="39">
        <v>36</v>
      </c>
      <c r="K21" s="39"/>
      <c r="L21" s="55">
        <f t="shared" si="1"/>
        <v>75</v>
      </c>
      <c r="M21" s="7"/>
      <c r="N21" s="60">
        <f t="shared" si="2"/>
        <v>75</v>
      </c>
      <c r="O21" s="63">
        <f t="shared" si="3"/>
        <v>8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/>
      <c r="F22" s="32">
        <v>10</v>
      </c>
      <c r="G22" s="31">
        <v>29</v>
      </c>
      <c r="H22" s="31"/>
      <c r="I22" s="11">
        <f t="shared" si="0"/>
        <v>49</v>
      </c>
      <c r="J22" s="39">
        <v>50</v>
      </c>
      <c r="K22" s="39"/>
      <c r="L22" s="55">
        <f t="shared" si="1"/>
        <v>99</v>
      </c>
      <c r="M22" s="7"/>
      <c r="N22" s="60">
        <f t="shared" si="2"/>
        <v>99</v>
      </c>
      <c r="O22" s="63">
        <f t="shared" si="3"/>
        <v>10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>
        <v>10</v>
      </c>
      <c r="H23" s="31"/>
      <c r="I23" s="11">
        <f t="shared" si="0"/>
        <v>30</v>
      </c>
      <c r="J23" s="39">
        <v>41</v>
      </c>
      <c r="K23" s="39"/>
      <c r="L23" s="55">
        <f t="shared" si="1"/>
        <v>71</v>
      </c>
      <c r="M23" s="7"/>
      <c r="N23" s="60">
        <f t="shared" si="2"/>
        <v>71</v>
      </c>
      <c r="O23" s="63">
        <f t="shared" si="3"/>
        <v>8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/>
      <c r="F24" s="32">
        <v>10</v>
      </c>
      <c r="G24" s="31">
        <v>21</v>
      </c>
      <c r="H24" s="31"/>
      <c r="I24" s="11">
        <f t="shared" si="0"/>
        <v>41</v>
      </c>
      <c r="J24" s="39">
        <v>45</v>
      </c>
      <c r="K24" s="39"/>
      <c r="L24" s="55">
        <f t="shared" si="1"/>
        <v>86</v>
      </c>
      <c r="M24" s="7"/>
      <c r="N24" s="60">
        <f t="shared" si="2"/>
        <v>86</v>
      </c>
      <c r="O24" s="63">
        <f t="shared" si="3"/>
        <v>9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/>
      <c r="F25" s="32">
        <v>10</v>
      </c>
      <c r="G25" s="31">
        <v>29</v>
      </c>
      <c r="H25" s="31"/>
      <c r="I25" s="11">
        <f t="shared" si="0"/>
        <v>49</v>
      </c>
      <c r="J25" s="39">
        <v>50</v>
      </c>
      <c r="K25" s="39"/>
      <c r="L25" s="55">
        <f t="shared" si="1"/>
        <v>99</v>
      </c>
      <c r="M25" s="7"/>
      <c r="N25" s="60">
        <f t="shared" si="2"/>
        <v>99</v>
      </c>
      <c r="O25" s="63">
        <f t="shared" si="3"/>
        <v>10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/>
      <c r="F26" s="32">
        <v>10</v>
      </c>
      <c r="G26" s="31">
        <v>14</v>
      </c>
      <c r="H26" s="31"/>
      <c r="I26" s="11">
        <f t="shared" si="0"/>
        <v>34</v>
      </c>
      <c r="J26" s="39">
        <v>38</v>
      </c>
      <c r="K26" s="39"/>
      <c r="L26" s="55">
        <f t="shared" si="1"/>
        <v>72</v>
      </c>
      <c r="M26" s="7"/>
      <c r="N26" s="60">
        <f t="shared" si="2"/>
        <v>72</v>
      </c>
      <c r="O26" s="63">
        <f t="shared" si="3"/>
        <v>8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/>
      <c r="F27" s="32">
        <v>10</v>
      </c>
      <c r="G27" s="31">
        <v>29</v>
      </c>
      <c r="H27" s="31"/>
      <c r="I27" s="11">
        <f t="shared" si="0"/>
        <v>49</v>
      </c>
      <c r="J27" s="39">
        <v>50</v>
      </c>
      <c r="K27" s="39"/>
      <c r="L27" s="55">
        <f t="shared" si="1"/>
        <v>99</v>
      </c>
      <c r="M27" s="7"/>
      <c r="N27" s="60">
        <f t="shared" si="2"/>
        <v>99</v>
      </c>
      <c r="O27" s="63">
        <f t="shared" si="3"/>
        <v>10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9</v>
      </c>
      <c r="E28" s="31"/>
      <c r="F28" s="32">
        <v>10</v>
      </c>
      <c r="G28" s="31">
        <v>20</v>
      </c>
      <c r="H28" s="31"/>
      <c r="I28" s="11">
        <f t="shared" si="0"/>
        <v>39</v>
      </c>
      <c r="J28" s="39">
        <v>44</v>
      </c>
      <c r="K28" s="39"/>
      <c r="L28" s="55">
        <f t="shared" si="1"/>
        <v>83</v>
      </c>
      <c r="M28" s="7"/>
      <c r="N28" s="60">
        <f t="shared" si="2"/>
        <v>83</v>
      </c>
      <c r="O28" s="63">
        <f t="shared" si="3"/>
        <v>9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14</v>
      </c>
      <c r="H29" s="31"/>
      <c r="I29" s="11">
        <f t="shared" si="0"/>
        <v>34</v>
      </c>
      <c r="J29" s="39">
        <v>28</v>
      </c>
      <c r="K29" s="39"/>
      <c r="L29" s="55">
        <f t="shared" si="1"/>
        <v>62</v>
      </c>
      <c r="M29" s="7"/>
      <c r="N29" s="60">
        <f t="shared" si="2"/>
        <v>62</v>
      </c>
      <c r="O29" s="63">
        <f t="shared" si="3"/>
        <v>7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8</v>
      </c>
      <c r="E30" s="31"/>
      <c r="F30" s="32">
        <v>7</v>
      </c>
      <c r="G30" s="31">
        <v>17</v>
      </c>
      <c r="H30" s="31"/>
      <c r="I30" s="11">
        <f t="shared" si="0"/>
        <v>32</v>
      </c>
      <c r="J30" s="39">
        <v>29</v>
      </c>
      <c r="K30" s="39"/>
      <c r="L30" s="55">
        <f t="shared" si="1"/>
        <v>61</v>
      </c>
      <c r="M30" s="7"/>
      <c r="N30" s="60">
        <f t="shared" si="2"/>
        <v>61</v>
      </c>
      <c r="O30" s="63">
        <f t="shared" si="3"/>
        <v>7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/>
      <c r="F31" s="32">
        <v>7</v>
      </c>
      <c r="G31" s="31">
        <v>18</v>
      </c>
      <c r="H31" s="31"/>
      <c r="I31" s="11">
        <f t="shared" si="0"/>
        <v>35</v>
      </c>
      <c r="J31" s="39">
        <v>31</v>
      </c>
      <c r="K31" s="39"/>
      <c r="L31" s="55">
        <f t="shared" si="1"/>
        <v>66</v>
      </c>
      <c r="M31" s="7"/>
      <c r="N31" s="60">
        <f t="shared" si="2"/>
        <v>66</v>
      </c>
      <c r="O31" s="63">
        <f t="shared" si="3"/>
        <v>7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/>
      <c r="F32" s="32">
        <v>7</v>
      </c>
      <c r="G32" s="31">
        <v>26</v>
      </c>
      <c r="H32" s="31"/>
      <c r="I32" s="11">
        <f t="shared" si="0"/>
        <v>43</v>
      </c>
      <c r="J32" s="39">
        <v>50</v>
      </c>
      <c r="K32" s="39"/>
      <c r="L32" s="55">
        <f t="shared" si="1"/>
        <v>93</v>
      </c>
      <c r="M32" s="7"/>
      <c r="N32" s="60">
        <f t="shared" si="2"/>
        <v>93</v>
      </c>
      <c r="O32" s="63">
        <f t="shared" si="3"/>
        <v>10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/>
      <c r="F33" s="32">
        <v>10</v>
      </c>
      <c r="G33" s="31">
        <v>25</v>
      </c>
      <c r="H33" s="31"/>
      <c r="I33" s="11">
        <f t="shared" si="0"/>
        <v>44</v>
      </c>
      <c r="J33" s="39">
        <v>34</v>
      </c>
      <c r="K33" s="39"/>
      <c r="L33" s="55">
        <f t="shared" si="1"/>
        <v>78</v>
      </c>
      <c r="M33" s="7"/>
      <c r="N33" s="60">
        <f t="shared" si="2"/>
        <v>78</v>
      </c>
      <c r="O33" s="63">
        <f t="shared" si="3"/>
        <v>8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/>
      <c r="F34" s="32">
        <v>8</v>
      </c>
      <c r="G34" s="31">
        <v>21</v>
      </c>
      <c r="H34" s="31"/>
      <c r="I34" s="11">
        <f t="shared" si="0"/>
        <v>39</v>
      </c>
      <c r="J34" s="39">
        <v>42</v>
      </c>
      <c r="K34" s="39"/>
      <c r="L34" s="55">
        <f t="shared" si="1"/>
        <v>81</v>
      </c>
      <c r="M34" s="7"/>
      <c r="N34" s="60">
        <f t="shared" si="2"/>
        <v>81</v>
      </c>
      <c r="O34" s="63">
        <f t="shared" si="3"/>
        <v>9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/>
      <c r="F35" s="32">
        <v>10</v>
      </c>
      <c r="G35" s="31">
        <v>27</v>
      </c>
      <c r="H35" s="31"/>
      <c r="I35" s="11">
        <f t="shared" si="0"/>
        <v>47</v>
      </c>
      <c r="J35" s="39">
        <v>50</v>
      </c>
      <c r="K35" s="39"/>
      <c r="L35" s="55">
        <f t="shared" si="1"/>
        <v>97</v>
      </c>
      <c r="M35" s="7"/>
      <c r="N35" s="60">
        <f t="shared" si="2"/>
        <v>97</v>
      </c>
      <c r="O35" s="63">
        <f t="shared" si="3"/>
        <v>10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/>
      <c r="F36" s="32">
        <v>8</v>
      </c>
      <c r="G36" s="31">
        <v>27</v>
      </c>
      <c r="H36" s="31"/>
      <c r="I36" s="11">
        <f t="shared" si="0"/>
        <v>45</v>
      </c>
      <c r="J36" s="39">
        <v>46</v>
      </c>
      <c r="K36" s="39"/>
      <c r="L36" s="55">
        <f t="shared" si="1"/>
        <v>91</v>
      </c>
      <c r="M36" s="7"/>
      <c r="N36" s="60">
        <f t="shared" si="2"/>
        <v>91</v>
      </c>
      <c r="O36" s="63">
        <f t="shared" si="3"/>
        <v>10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>
        <v>10</v>
      </c>
      <c r="G38" s="31">
        <v>22</v>
      </c>
      <c r="H38" s="31"/>
      <c r="I38" s="11">
        <f t="shared" si="0"/>
        <v>42</v>
      </c>
      <c r="J38" s="39">
        <v>50</v>
      </c>
      <c r="K38" s="39"/>
      <c r="L38" s="55">
        <f t="shared" si="1"/>
        <v>92</v>
      </c>
      <c r="M38" s="7"/>
      <c r="N38" s="60">
        <f t="shared" si="2"/>
        <v>92</v>
      </c>
      <c r="O38" s="63">
        <f t="shared" si="3"/>
        <v>10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/>
      <c r="F39" s="32">
        <v>8</v>
      </c>
      <c r="G39" s="31">
        <v>27</v>
      </c>
      <c r="H39" s="31"/>
      <c r="I39" s="11">
        <f t="shared" si="0"/>
        <v>45</v>
      </c>
      <c r="J39" s="39">
        <v>48</v>
      </c>
      <c r="K39" s="39"/>
      <c r="L39" s="55">
        <f t="shared" si="1"/>
        <v>93</v>
      </c>
      <c r="M39" s="7"/>
      <c r="N39" s="60">
        <f t="shared" si="2"/>
        <v>93</v>
      </c>
      <c r="O39" s="63">
        <f t="shared" si="3"/>
        <v>10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>
        <v>21</v>
      </c>
      <c r="H40" s="31"/>
      <c r="I40" s="11">
        <f t="shared" si="0"/>
        <v>41</v>
      </c>
      <c r="J40" s="39">
        <v>47</v>
      </c>
      <c r="K40" s="39"/>
      <c r="L40" s="55">
        <f t="shared" si="1"/>
        <v>88</v>
      </c>
      <c r="M40" s="7"/>
      <c r="N40" s="60">
        <f t="shared" si="2"/>
        <v>88</v>
      </c>
      <c r="O40" s="63">
        <f t="shared" si="3"/>
        <v>9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>
        <v>24</v>
      </c>
      <c r="H41" s="31"/>
      <c r="I41" s="11">
        <f t="shared" si="0"/>
        <v>44</v>
      </c>
      <c r="J41" s="39">
        <v>50</v>
      </c>
      <c r="K41" s="39"/>
      <c r="L41" s="55">
        <f t="shared" si="1"/>
        <v>94</v>
      </c>
      <c r="M41" s="7"/>
      <c r="N41" s="60">
        <f t="shared" si="2"/>
        <v>94</v>
      </c>
      <c r="O41" s="63">
        <f t="shared" si="3"/>
        <v>10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16</v>
      </c>
      <c r="H42" s="31"/>
      <c r="I42" s="11">
        <f t="shared" si="0"/>
        <v>36</v>
      </c>
      <c r="J42" s="39">
        <v>31</v>
      </c>
      <c r="K42" s="39"/>
      <c r="L42" s="55">
        <f t="shared" si="1"/>
        <v>67</v>
      </c>
      <c r="M42" s="7"/>
      <c r="N42" s="60">
        <f t="shared" si="2"/>
        <v>67</v>
      </c>
      <c r="O42" s="63">
        <f t="shared" si="3"/>
        <v>7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/>
      <c r="F43" s="32">
        <v>10</v>
      </c>
      <c r="G43" s="31">
        <v>24</v>
      </c>
      <c r="H43" s="31"/>
      <c r="I43" s="11">
        <f t="shared" si="0"/>
        <v>44</v>
      </c>
      <c r="J43" s="39">
        <v>48</v>
      </c>
      <c r="K43" s="39"/>
      <c r="L43" s="55">
        <f t="shared" si="1"/>
        <v>92</v>
      </c>
      <c r="M43" s="7"/>
      <c r="N43" s="60">
        <f t="shared" si="2"/>
        <v>92</v>
      </c>
      <c r="O43" s="63">
        <f t="shared" si="3"/>
        <v>10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9</v>
      </c>
      <c r="G44" s="31">
        <v>22</v>
      </c>
      <c r="H44" s="31"/>
      <c r="I44" s="11">
        <f t="shared" si="0"/>
        <v>41</v>
      </c>
      <c r="J44" s="39">
        <v>50</v>
      </c>
      <c r="K44" s="39"/>
      <c r="L44" s="55">
        <f t="shared" si="1"/>
        <v>91</v>
      </c>
      <c r="M44" s="7"/>
      <c r="N44" s="60">
        <f t="shared" si="2"/>
        <v>91</v>
      </c>
      <c r="O44" s="63">
        <f t="shared" si="3"/>
        <v>10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10</v>
      </c>
      <c r="G46" s="31">
        <v>11</v>
      </c>
      <c r="H46" s="31"/>
      <c r="I46" s="11">
        <f t="shared" si="0"/>
        <v>31</v>
      </c>
      <c r="J46" s="39">
        <v>44</v>
      </c>
      <c r="K46" s="39"/>
      <c r="L46" s="55">
        <f t="shared" si="1"/>
        <v>75</v>
      </c>
      <c r="M46" s="7"/>
      <c r="N46" s="60">
        <f t="shared" si="2"/>
        <v>75</v>
      </c>
      <c r="O46" s="63">
        <f t="shared" si="3"/>
        <v>8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10</v>
      </c>
      <c r="E47" s="31"/>
      <c r="F47" s="32">
        <v>10</v>
      </c>
      <c r="G47" s="31">
        <v>22</v>
      </c>
      <c r="H47" s="31"/>
      <c r="I47" s="11">
        <f t="shared" si="0"/>
        <v>42</v>
      </c>
      <c r="J47" s="39">
        <v>49</v>
      </c>
      <c r="K47" s="39"/>
      <c r="L47" s="55">
        <f t="shared" si="1"/>
        <v>91</v>
      </c>
      <c r="M47" s="7"/>
      <c r="N47" s="60">
        <f t="shared" si="2"/>
        <v>91</v>
      </c>
      <c r="O47" s="63">
        <f t="shared" si="3"/>
        <v>10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9</v>
      </c>
      <c r="E48" s="31"/>
      <c r="F48" s="32">
        <v>10</v>
      </c>
      <c r="G48" s="31">
        <v>20</v>
      </c>
      <c r="H48" s="31"/>
      <c r="I48" s="11">
        <f t="shared" si="0"/>
        <v>39</v>
      </c>
      <c r="J48" s="39">
        <v>35</v>
      </c>
      <c r="K48" s="39"/>
      <c r="L48" s="55">
        <f t="shared" si="1"/>
        <v>74</v>
      </c>
      <c r="M48" s="7"/>
      <c r="N48" s="60">
        <f t="shared" si="2"/>
        <v>74</v>
      </c>
      <c r="O48" s="63">
        <f t="shared" si="3"/>
        <v>8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/>
      <c r="F49" s="32">
        <v>10</v>
      </c>
      <c r="G49" s="31">
        <v>29</v>
      </c>
      <c r="H49" s="31"/>
      <c r="I49" s="11">
        <f t="shared" si="0"/>
        <v>49</v>
      </c>
      <c r="J49" s="39">
        <v>42</v>
      </c>
      <c r="K49" s="39"/>
      <c r="L49" s="55">
        <f t="shared" si="1"/>
        <v>91</v>
      </c>
      <c r="M49" s="7"/>
      <c r="N49" s="60">
        <f t="shared" si="2"/>
        <v>91</v>
      </c>
      <c r="O49" s="63">
        <f t="shared" si="3"/>
        <v>10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9</v>
      </c>
      <c r="E50" s="31"/>
      <c r="F50" s="32">
        <v>10</v>
      </c>
      <c r="G50" s="31">
        <v>28</v>
      </c>
      <c r="H50" s="31"/>
      <c r="I50" s="11">
        <f t="shared" si="0"/>
        <v>47</v>
      </c>
      <c r="J50" s="39">
        <v>44</v>
      </c>
      <c r="K50" s="39"/>
      <c r="L50" s="55">
        <f t="shared" si="1"/>
        <v>91</v>
      </c>
      <c r="M50" s="7"/>
      <c r="N50" s="60">
        <f t="shared" si="2"/>
        <v>91</v>
      </c>
      <c r="O50" s="63">
        <f t="shared" si="3"/>
        <v>10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/>
      <c r="F51" s="32">
        <v>10</v>
      </c>
      <c r="G51" s="31">
        <v>23</v>
      </c>
      <c r="H51" s="31"/>
      <c r="I51" s="11">
        <f t="shared" si="0"/>
        <v>43</v>
      </c>
      <c r="J51" s="39">
        <v>50</v>
      </c>
      <c r="K51" s="39"/>
      <c r="L51" s="55">
        <f t="shared" si="1"/>
        <v>93</v>
      </c>
      <c r="M51" s="7"/>
      <c r="N51" s="60">
        <f t="shared" si="2"/>
        <v>93</v>
      </c>
      <c r="O51" s="63">
        <f t="shared" si="3"/>
        <v>10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10</v>
      </c>
      <c r="E52" s="31"/>
      <c r="F52" s="32">
        <v>10</v>
      </c>
      <c r="G52" s="31">
        <v>15</v>
      </c>
      <c r="H52" s="31"/>
      <c r="I52" s="11">
        <f t="shared" si="0"/>
        <v>35</v>
      </c>
      <c r="J52" s="39">
        <v>31</v>
      </c>
      <c r="K52" s="39"/>
      <c r="L52" s="55">
        <f t="shared" si="1"/>
        <v>66</v>
      </c>
      <c r="M52" s="7"/>
      <c r="N52" s="60">
        <f t="shared" si="2"/>
        <v>66</v>
      </c>
      <c r="O52" s="63">
        <f t="shared" si="3"/>
        <v>7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/>
      <c r="F53" s="32">
        <v>10</v>
      </c>
      <c r="G53" s="31">
        <v>15</v>
      </c>
      <c r="H53" s="31"/>
      <c r="I53" s="11">
        <f t="shared" si="0"/>
        <v>35</v>
      </c>
      <c r="J53" s="39">
        <v>46</v>
      </c>
      <c r="K53" s="39"/>
      <c r="L53" s="55">
        <f t="shared" si="1"/>
        <v>81</v>
      </c>
      <c r="M53" s="7"/>
      <c r="N53" s="60">
        <f t="shared" si="2"/>
        <v>81</v>
      </c>
      <c r="O53" s="63">
        <f t="shared" si="3"/>
        <v>9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>
        <v>24</v>
      </c>
      <c r="H54" s="31"/>
      <c r="I54" s="11">
        <f t="shared" si="0"/>
        <v>44</v>
      </c>
      <c r="J54" s="39">
        <v>50</v>
      </c>
      <c r="K54" s="39"/>
      <c r="L54" s="55">
        <f t="shared" si="1"/>
        <v>94</v>
      </c>
      <c r="M54" s="7"/>
      <c r="N54" s="60">
        <f t="shared" si="2"/>
        <v>94</v>
      </c>
      <c r="O54" s="63">
        <f t="shared" si="3"/>
        <v>10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/>
      <c r="F55" s="32">
        <v>10</v>
      </c>
      <c r="G55" s="31">
        <v>29</v>
      </c>
      <c r="H55" s="31"/>
      <c r="I55" s="11">
        <f t="shared" si="0"/>
        <v>49</v>
      </c>
      <c r="J55" s="39">
        <v>34</v>
      </c>
      <c r="K55" s="39"/>
      <c r="L55" s="55">
        <f t="shared" si="1"/>
        <v>83</v>
      </c>
      <c r="M55" s="7"/>
      <c r="N55" s="60">
        <f t="shared" si="2"/>
        <v>83</v>
      </c>
      <c r="O55" s="63">
        <f t="shared" si="3"/>
        <v>9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31"/>
      <c r="F56" s="32">
        <v>10</v>
      </c>
      <c r="G56" s="31">
        <v>23</v>
      </c>
      <c r="H56" s="31"/>
      <c r="I56" s="11">
        <f t="shared" si="0"/>
        <v>43</v>
      </c>
      <c r="J56" s="39">
        <v>43</v>
      </c>
      <c r="K56" s="39"/>
      <c r="L56" s="55">
        <f t="shared" si="1"/>
        <v>86</v>
      </c>
      <c r="M56" s="7"/>
      <c r="N56" s="60">
        <f t="shared" si="2"/>
        <v>86</v>
      </c>
      <c r="O56" s="63">
        <f t="shared" si="3"/>
        <v>9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/>
      <c r="F57" s="32">
        <v>10</v>
      </c>
      <c r="G57" s="31">
        <v>12</v>
      </c>
      <c r="H57" s="31"/>
      <c r="I57" s="11">
        <f t="shared" si="0"/>
        <v>32</v>
      </c>
      <c r="J57" s="39">
        <v>43</v>
      </c>
      <c r="K57" s="39"/>
      <c r="L57" s="55">
        <f t="shared" si="1"/>
        <v>75</v>
      </c>
      <c r="M57" s="7"/>
      <c r="N57" s="60">
        <f t="shared" si="2"/>
        <v>75</v>
      </c>
      <c r="O57" s="63">
        <f t="shared" si="3"/>
        <v>8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/>
      <c r="F59" s="32">
        <v>10</v>
      </c>
      <c r="G59" s="31">
        <v>12</v>
      </c>
      <c r="H59" s="31"/>
      <c r="I59" s="11">
        <f t="shared" si="0"/>
        <v>32</v>
      </c>
      <c r="J59" s="39">
        <v>42</v>
      </c>
      <c r="K59" s="39"/>
      <c r="L59" s="55">
        <f t="shared" si="1"/>
        <v>74</v>
      </c>
      <c r="M59" s="7"/>
      <c r="N59" s="60">
        <f t="shared" si="2"/>
        <v>74</v>
      </c>
      <c r="O59" s="63">
        <f t="shared" si="3"/>
        <v>8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/>
      <c r="F60" s="32">
        <v>10</v>
      </c>
      <c r="G60" s="31">
        <v>10</v>
      </c>
      <c r="H60" s="31"/>
      <c r="I60" s="11">
        <f t="shared" si="0"/>
        <v>30</v>
      </c>
      <c r="J60" s="39">
        <v>34</v>
      </c>
      <c r="K60" s="39"/>
      <c r="L60" s="55">
        <f t="shared" si="1"/>
        <v>64</v>
      </c>
      <c r="M60" s="7"/>
      <c r="N60" s="60">
        <f t="shared" si="2"/>
        <v>64</v>
      </c>
      <c r="O60" s="63">
        <f t="shared" si="3"/>
        <v>7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31"/>
      <c r="F61" s="32">
        <v>10</v>
      </c>
      <c r="G61" s="31">
        <v>18</v>
      </c>
      <c r="H61" s="31"/>
      <c r="I61" s="11">
        <f t="shared" si="0"/>
        <v>38</v>
      </c>
      <c r="J61" s="39">
        <v>40</v>
      </c>
      <c r="K61" s="39"/>
      <c r="L61" s="55">
        <f t="shared" si="1"/>
        <v>78</v>
      </c>
      <c r="M61" s="7"/>
      <c r="N61" s="60">
        <f t="shared" si="2"/>
        <v>78</v>
      </c>
      <c r="O61" s="63">
        <f t="shared" si="3"/>
        <v>8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9</v>
      </c>
      <c r="E62" s="31"/>
      <c r="F62" s="32">
        <v>9</v>
      </c>
      <c r="G62" s="31">
        <v>12</v>
      </c>
      <c r="H62" s="31"/>
      <c r="I62" s="11">
        <f t="shared" si="0"/>
        <v>30</v>
      </c>
      <c r="J62" s="39">
        <v>27</v>
      </c>
      <c r="K62" s="39"/>
      <c r="L62" s="55">
        <f t="shared" si="1"/>
        <v>57</v>
      </c>
      <c r="M62" s="7"/>
      <c r="N62" s="60">
        <f t="shared" si="2"/>
        <v>57</v>
      </c>
      <c r="O62" s="63">
        <f t="shared" si="3"/>
        <v>6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/>
      <c r="F63" s="32">
        <v>10</v>
      </c>
      <c r="G63" s="31">
        <v>28</v>
      </c>
      <c r="H63" s="31"/>
      <c r="I63" s="11">
        <f t="shared" si="0"/>
        <v>48</v>
      </c>
      <c r="J63" s="39">
        <v>48</v>
      </c>
      <c r="K63" s="39"/>
      <c r="L63" s="55">
        <f t="shared" si="1"/>
        <v>96</v>
      </c>
      <c r="M63" s="7"/>
      <c r="N63" s="60">
        <f t="shared" si="2"/>
        <v>96</v>
      </c>
      <c r="O63" s="63">
        <f t="shared" si="3"/>
        <v>10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/>
      <c r="F64" s="32">
        <v>10</v>
      </c>
      <c r="G64" s="31">
        <v>18</v>
      </c>
      <c r="H64" s="31"/>
      <c r="I64" s="11">
        <f t="shared" si="0"/>
        <v>38</v>
      </c>
      <c r="J64" s="39">
        <v>48</v>
      </c>
      <c r="K64" s="39"/>
      <c r="L64" s="55">
        <f t="shared" si="1"/>
        <v>86</v>
      </c>
      <c r="M64" s="7"/>
      <c r="N64" s="60">
        <f t="shared" si="2"/>
        <v>86</v>
      </c>
      <c r="O64" s="63">
        <f t="shared" si="3"/>
        <v>9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/>
      <c r="F65" s="32">
        <v>10</v>
      </c>
      <c r="G65" s="31">
        <v>28</v>
      </c>
      <c r="H65" s="31"/>
      <c r="I65" s="11">
        <f t="shared" si="0"/>
        <v>48</v>
      </c>
      <c r="J65" s="39">
        <v>49</v>
      </c>
      <c r="K65" s="39"/>
      <c r="L65" s="55">
        <f t="shared" si="1"/>
        <v>97</v>
      </c>
      <c r="M65" s="7"/>
      <c r="N65" s="60">
        <f t="shared" si="2"/>
        <v>97</v>
      </c>
      <c r="O65" s="63">
        <f t="shared" si="3"/>
        <v>10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10</v>
      </c>
      <c r="E66" s="31"/>
      <c r="F66" s="32">
        <v>8</v>
      </c>
      <c r="G66" s="31">
        <v>16</v>
      </c>
      <c r="H66" s="31"/>
      <c r="I66" s="11">
        <f t="shared" si="0"/>
        <v>34</v>
      </c>
      <c r="J66" s="39">
        <v>47</v>
      </c>
      <c r="K66" s="39"/>
      <c r="L66" s="55">
        <f t="shared" si="1"/>
        <v>81</v>
      </c>
      <c r="M66" s="7"/>
      <c r="N66" s="60">
        <f t="shared" si="2"/>
        <v>81</v>
      </c>
      <c r="O66" s="63">
        <f t="shared" si="3"/>
        <v>9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8</v>
      </c>
      <c r="E67" s="31"/>
      <c r="F67" s="32">
        <v>9</v>
      </c>
      <c r="G67" s="31">
        <v>25</v>
      </c>
      <c r="H67" s="31"/>
      <c r="I67" s="11">
        <f t="shared" si="0"/>
        <v>42</v>
      </c>
      <c r="J67" s="39">
        <v>29</v>
      </c>
      <c r="K67" s="39"/>
      <c r="L67" s="55">
        <f t="shared" si="1"/>
        <v>71</v>
      </c>
      <c r="M67" s="7"/>
      <c r="N67" s="60">
        <f t="shared" si="2"/>
        <v>71</v>
      </c>
      <c r="O67" s="63">
        <f t="shared" si="3"/>
        <v>8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/>
      <c r="F68" s="32">
        <v>10</v>
      </c>
      <c r="G68" s="31">
        <v>24</v>
      </c>
      <c r="H68" s="31"/>
      <c r="I68" s="11">
        <f t="shared" si="0"/>
        <v>44</v>
      </c>
      <c r="J68" s="39">
        <v>49</v>
      </c>
      <c r="K68" s="39"/>
      <c r="L68" s="55">
        <f t="shared" si="1"/>
        <v>93</v>
      </c>
      <c r="M68" s="7"/>
      <c r="N68" s="60">
        <f t="shared" si="2"/>
        <v>93</v>
      </c>
      <c r="O68" s="63">
        <f t="shared" si="3"/>
        <v>10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/>
      <c r="F70" s="32">
        <v>10</v>
      </c>
      <c r="G70" s="31">
        <v>11</v>
      </c>
      <c r="H70" s="31"/>
      <c r="I70" s="11">
        <f t="shared" si="0"/>
        <v>31</v>
      </c>
      <c r="J70" s="39">
        <v>34</v>
      </c>
      <c r="K70" s="39"/>
      <c r="L70" s="55">
        <f t="shared" si="1"/>
        <v>65</v>
      </c>
      <c r="M70" s="7"/>
      <c r="N70" s="60">
        <f t="shared" si="2"/>
        <v>65</v>
      </c>
      <c r="O70" s="63">
        <f t="shared" si="3"/>
        <v>7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8</v>
      </c>
      <c r="E71" s="31"/>
      <c r="F71" s="32">
        <v>10</v>
      </c>
      <c r="G71" s="31">
        <v>12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31">
        <v>10</v>
      </c>
      <c r="E72" s="31"/>
      <c r="F72" s="32">
        <v>10</v>
      </c>
      <c r="G72" s="31">
        <v>28</v>
      </c>
      <c r="H72" s="31"/>
      <c r="I72" s="11">
        <f t="shared" ref="I72:I135" si="4">SUM(D72:H72)</f>
        <v>48</v>
      </c>
      <c r="J72" s="39">
        <v>50</v>
      </c>
      <c r="K72" s="39"/>
      <c r="L72" s="55">
        <f t="shared" ref="L72:L135" si="5">SUM(I72,J72,K72)</f>
        <v>98</v>
      </c>
      <c r="M72" s="7"/>
      <c r="N72" s="60">
        <f t="shared" ref="N72:N135" si="6">IF(L72&gt;50.499,L72,"Није положио(ла)")</f>
        <v>98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10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31">
        <v>10</v>
      </c>
      <c r="E73" s="31"/>
      <c r="F73" s="32">
        <v>10</v>
      </c>
      <c r="G73" s="31">
        <v>24</v>
      </c>
      <c r="H73" s="31"/>
      <c r="I73" s="11">
        <f t="shared" si="4"/>
        <v>44</v>
      </c>
      <c r="J73" s="39">
        <v>31</v>
      </c>
      <c r="K73" s="39"/>
      <c r="L73" s="55">
        <f t="shared" si="5"/>
        <v>75</v>
      </c>
      <c r="M73" s="7"/>
      <c r="N73" s="60">
        <f t="shared" si="6"/>
        <v>75</v>
      </c>
      <c r="O73" s="63">
        <f t="shared" si="7"/>
        <v>8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31">
        <v>10</v>
      </c>
      <c r="E74" s="31"/>
      <c r="F74" s="32">
        <v>8</v>
      </c>
      <c r="G74" s="31">
        <v>12</v>
      </c>
      <c r="H74" s="31"/>
      <c r="I74" s="11">
        <f t="shared" si="4"/>
        <v>30</v>
      </c>
      <c r="J74" s="39">
        <v>41</v>
      </c>
      <c r="K74" s="39"/>
      <c r="L74" s="55">
        <f t="shared" si="5"/>
        <v>71</v>
      </c>
      <c r="M74" s="7"/>
      <c r="N74" s="60">
        <f t="shared" si="6"/>
        <v>71</v>
      </c>
      <c r="O74" s="63">
        <f t="shared" si="7"/>
        <v>8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9</v>
      </c>
      <c r="E76" s="31"/>
      <c r="F76" s="32">
        <v>10</v>
      </c>
      <c r="G76" s="31">
        <v>20</v>
      </c>
      <c r="H76" s="31"/>
      <c r="I76" s="11">
        <f t="shared" si="4"/>
        <v>39</v>
      </c>
      <c r="J76" s="39">
        <v>37</v>
      </c>
      <c r="K76" s="39"/>
      <c r="L76" s="55">
        <f t="shared" si="5"/>
        <v>76</v>
      </c>
      <c r="M76" s="7"/>
      <c r="N76" s="60">
        <f t="shared" si="6"/>
        <v>76</v>
      </c>
      <c r="O76" s="63">
        <f t="shared" si="7"/>
        <v>8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31"/>
      <c r="F77" s="32">
        <v>10</v>
      </c>
      <c r="G77" s="31">
        <v>13</v>
      </c>
      <c r="H77" s="31"/>
      <c r="I77" s="11">
        <f t="shared" si="4"/>
        <v>33</v>
      </c>
      <c r="J77" s="39">
        <v>43</v>
      </c>
      <c r="K77" s="39"/>
      <c r="L77" s="55">
        <f t="shared" si="5"/>
        <v>76</v>
      </c>
      <c r="M77" s="7"/>
      <c r="N77" s="60">
        <f t="shared" si="6"/>
        <v>76</v>
      </c>
      <c r="O77" s="63">
        <f t="shared" si="7"/>
        <v>8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/>
      <c r="F78" s="32">
        <v>10</v>
      </c>
      <c r="G78" s="31">
        <v>10</v>
      </c>
      <c r="H78" s="31"/>
      <c r="I78" s="11">
        <f t="shared" si="4"/>
        <v>30</v>
      </c>
      <c r="J78" s="39">
        <v>26</v>
      </c>
      <c r="K78" s="39"/>
      <c r="L78" s="55">
        <f t="shared" si="5"/>
        <v>56</v>
      </c>
      <c r="M78" s="7"/>
      <c r="N78" s="60">
        <f t="shared" si="6"/>
        <v>56</v>
      </c>
      <c r="O78" s="63">
        <f t="shared" si="7"/>
        <v>6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10</v>
      </c>
      <c r="E79" s="31"/>
      <c r="F79" s="32">
        <v>10</v>
      </c>
      <c r="G79" s="31">
        <v>11</v>
      </c>
      <c r="H79" s="31"/>
      <c r="I79" s="11">
        <f t="shared" si="4"/>
        <v>31</v>
      </c>
      <c r="J79" s="39">
        <v>34</v>
      </c>
      <c r="K79" s="39"/>
      <c r="L79" s="55">
        <f t="shared" si="5"/>
        <v>65</v>
      </c>
      <c r="M79" s="7"/>
      <c r="N79" s="60">
        <f t="shared" si="6"/>
        <v>65</v>
      </c>
      <c r="O79" s="63">
        <f t="shared" si="7"/>
        <v>7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31"/>
      <c r="F80" s="32">
        <v>10</v>
      </c>
      <c r="G80" s="31">
        <v>22</v>
      </c>
      <c r="H80" s="31"/>
      <c r="I80" s="11">
        <f t="shared" si="4"/>
        <v>42</v>
      </c>
      <c r="J80" s="39"/>
      <c r="K80" s="39"/>
      <c r="L80" s="55">
        <f t="shared" si="5"/>
        <v>42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10</v>
      </c>
      <c r="E81" s="31"/>
      <c r="F81" s="32">
        <v>10</v>
      </c>
      <c r="G81" s="31">
        <v>18</v>
      </c>
      <c r="H81" s="31"/>
      <c r="I81" s="11">
        <f t="shared" si="4"/>
        <v>38</v>
      </c>
      <c r="J81" s="39">
        <v>26</v>
      </c>
      <c r="K81" s="39"/>
      <c r="L81" s="55">
        <f t="shared" si="5"/>
        <v>64</v>
      </c>
      <c r="M81" s="7"/>
      <c r="N81" s="60">
        <f t="shared" si="6"/>
        <v>64</v>
      </c>
      <c r="O81" s="63">
        <f t="shared" si="7"/>
        <v>7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2023-06-15T21:35:14Z</dcterms:modified>
</cp:coreProperties>
</file>