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" yWindow="132" windowWidth="14508" windowHeight="80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L25" s="1"/>
  <c r="I26"/>
  <c r="L26" s="1"/>
  <c r="N26" s="1"/>
  <c r="I27"/>
  <c r="L27" s="1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6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<sst xmlns="http://schemas.openxmlformats.org/spreadsheetml/2006/main" count="66" uniqueCount="66">
  <si>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</si>
  <si>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</si>
  <si>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</si>
  <si>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</si>
  <si>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</si>
  <si>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</si>
  <si>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</si>
  <si>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</si>
  <si>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</si>
  <si>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</si>
  <si>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</si>
  <si>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</si>
  <si>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</si>
  <si>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</si>
  <si>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</si>
  <si>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</si>
  <si>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</si>
  <si>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</si>
  <si>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</si>
  <si>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</si>
  <si>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</si>
  <si>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СРТ3629 Радиологија у педијатрији</t>
  </si>
  <si>
    <t>2015/1717-III</t>
  </si>
  <si>
    <t>Вукосављевић Јован</t>
  </si>
  <si>
    <t>2017/3157-III</t>
  </si>
  <si>
    <t>Стојилковић Милица</t>
  </si>
  <si>
    <t>2018/3939-III</t>
  </si>
  <si>
    <t>Милкић Тамара</t>
  </si>
  <si>
    <t>2018/3958-III</t>
  </si>
  <si>
    <t>Марјановић Александар</t>
  </si>
  <si>
    <t>2018/4023-III</t>
  </si>
  <si>
    <t>Јаковљевић Петар</t>
  </si>
  <si>
    <t>2020/4653-III</t>
  </si>
  <si>
    <t>Стефановић Елена</t>
  </si>
  <si>
    <t>2020/4670-III</t>
  </si>
  <si>
    <t>Томић Маријана</t>
  </si>
  <si>
    <t>2020/4671-III</t>
  </si>
  <si>
    <t>Милојевић Марија</t>
  </si>
  <si>
    <t>2020/4672-III</t>
  </si>
  <si>
    <t>Нешић Анђела</t>
  </si>
  <si>
    <t>2020/4683-III</t>
  </si>
  <si>
    <t>Ивановић Јована</t>
  </si>
  <si>
    <t>2020/4688-III</t>
  </si>
  <si>
    <t>Бошковић Анђелија</t>
  </si>
  <si>
    <t>2020/4757-III</t>
  </si>
  <si>
    <t>Банковић Лазар</t>
  </si>
  <si>
    <t>2020/4760-III</t>
  </si>
  <si>
    <t>Арсић Богдан</t>
  </si>
  <si>
    <t>2020/4763-III</t>
  </si>
  <si>
    <t>Алексић Мина</t>
  </si>
  <si>
    <t>2020/4778-III</t>
  </si>
  <si>
    <t>Јанковић Владица</t>
  </si>
  <si>
    <t>2020/4791-III</t>
  </si>
  <si>
    <t>Крстић Кристина</t>
  </si>
  <si>
    <t>2020/4795-III</t>
  </si>
  <si>
    <t>Митић Анђела</t>
  </si>
  <si>
    <t>2020/4808-III</t>
  </si>
  <si>
    <t>Златановић Димитрије</t>
  </si>
  <si>
    <t>2020/4878-III</t>
  </si>
  <si>
    <t>Мирчић Петар</t>
  </si>
  <si>
    <t>2020/4903-III</t>
  </si>
  <si>
    <t>Вујчић Ђорђе</t>
  </si>
  <si>
    <t>2020/4905-III</t>
  </si>
  <si>
    <t>Ристић Алекса</t>
  </si>
  <si>
    <t>2020/4952-III</t>
  </si>
  <si>
    <t>Милосављевић Стефан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</si>
</sst>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F18" sqref="F18"/>
    </sheetView>
  </sheetViews>
  <sheetFormatPr defaultColWidth="9.109375" defaultRowHeight="13.8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5</v>
      </c>
      <c r="G8" s="31">
        <v>4</v>
      </c>
      <c r="H8" s="31">
        <v>5</v>
      </c>
      <c r="I8" s="11">
        <f t="shared" ref="I8:I71" si="0">SUM(D8:H8)</f>
        <v>34</v>
      </c>
      <c r="J8" s="39"/>
      <c r="K8" s="39"/>
      <c r="L8" s="55">
        <f t="shared" ref="L8:L71" si="1">SUM(I8,J8,K8)</f>
        <v>34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>
      <c r="A9" s="24">
        <v>3</v>
      </c>
      <c r="B9" s="71" t="s">
        <v>26</v>
      </c>
      <c r="C9" s="72" t="s">
        <v>27</v>
      </c>
      <c r="D9" s="31">
        <v>7</v>
      </c>
      <c r="E9" s="31">
        <v>5</v>
      </c>
      <c r="F9" s="32">
        <v>10</v>
      </c>
      <c r="G9" s="31">
        <v>4</v>
      </c>
      <c r="H9" s="31">
        <v>6</v>
      </c>
      <c r="I9" s="11">
        <f t="shared" si="0"/>
        <v>32</v>
      </c>
      <c r="J9" s="39"/>
      <c r="K9" s="39"/>
      <c r="L9" s="55">
        <f t="shared" si="1"/>
        <v>32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>
      <c r="A10" s="24">
        <v>4</v>
      </c>
      <c r="B10" s="71" t="s">
        <v>28</v>
      </c>
      <c r="C10" s="72" t="s">
        <v>29</v>
      </c>
      <c r="D10" s="33">
        <v>6</v>
      </c>
      <c r="E10" s="33"/>
      <c r="F10" s="34"/>
      <c r="G10" s="33"/>
      <c r="H10" s="33"/>
      <c r="I10" s="11">
        <f t="shared" si="0"/>
        <v>6</v>
      </c>
      <c r="J10" s="40"/>
      <c r="K10" s="40"/>
      <c r="L10" s="55">
        <f t="shared" si="1"/>
        <v>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>
      <c r="A11" s="24">
        <v>5</v>
      </c>
      <c r="B11" s="71" t="s">
        <v>30</v>
      </c>
      <c r="C11" s="72" t="s">
        <v>31</v>
      </c>
      <c r="D11" s="31">
        <v>8</v>
      </c>
      <c r="E11" s="31">
        <v>6</v>
      </c>
      <c r="F11" s="32"/>
      <c r="G11" s="31">
        <v>8</v>
      </c>
      <c r="H11" s="31">
        <v>8</v>
      </c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7</v>
      </c>
      <c r="G12" s="31">
        <v>7</v>
      </c>
      <c r="H12" s="31">
        <v>7</v>
      </c>
      <c r="I12" s="11">
        <f t="shared" si="0"/>
        <v>41</v>
      </c>
      <c r="J12" s="39"/>
      <c r="K12" s="39"/>
      <c r="L12" s="55">
        <f t="shared" si="1"/>
        <v>41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10</v>
      </c>
      <c r="G13" s="31">
        <v>9</v>
      </c>
      <c r="H13" s="31">
        <v>7</v>
      </c>
      <c r="I13" s="11">
        <f t="shared" si="0"/>
        <v>46</v>
      </c>
      <c r="J13" s="39"/>
      <c r="K13" s="39"/>
      <c r="L13" s="55">
        <f t="shared" si="1"/>
        <v>46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10</v>
      </c>
      <c r="G14" s="31">
        <v>6</v>
      </c>
      <c r="H14" s="31">
        <v>7</v>
      </c>
      <c r="I14" s="11">
        <f t="shared" si="0"/>
        <v>43</v>
      </c>
      <c r="J14" s="39"/>
      <c r="K14" s="39"/>
      <c r="L14" s="55">
        <f t="shared" si="1"/>
        <v>43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9</v>
      </c>
      <c r="H15" s="31">
        <v>10</v>
      </c>
      <c r="I15" s="11">
        <f t="shared" si="0"/>
        <v>49</v>
      </c>
      <c r="J15" s="39"/>
      <c r="K15" s="39"/>
      <c r="L15" s="55">
        <f t="shared" si="1"/>
        <v>49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>
      <c r="A16" s="24">
        <v>10</v>
      </c>
      <c r="B16" s="71" t="s">
        <v>40</v>
      </c>
      <c r="C16" s="72" t="s">
        <v>41</v>
      </c>
      <c r="D16" s="31">
        <v>10</v>
      </c>
      <c r="E16" s="31">
        <v>10</v>
      </c>
      <c r="F16" s="32">
        <v>7</v>
      </c>
      <c r="G16" s="31">
        <v>6</v>
      </c>
      <c r="H16" s="31">
        <v>4</v>
      </c>
      <c r="I16" s="11">
        <f t="shared" si="0"/>
        <v>37</v>
      </c>
      <c r="J16" s="39"/>
      <c r="K16" s="39"/>
      <c r="L16" s="55">
        <f t="shared" si="1"/>
        <v>37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7</v>
      </c>
      <c r="G17" s="31">
        <v>9</v>
      </c>
      <c r="H17" s="31">
        <v>4</v>
      </c>
      <c r="I17" s="11">
        <f t="shared" si="0"/>
        <v>40</v>
      </c>
      <c r="J17" s="39"/>
      <c r="K17" s="39"/>
      <c r="L17" s="55">
        <f t="shared" si="1"/>
        <v>40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7</v>
      </c>
      <c r="G18" s="31">
        <v>9</v>
      </c>
      <c r="H18" s="31">
        <v>7</v>
      </c>
      <c r="I18" s="11">
        <f t="shared" si="0"/>
        <v>43</v>
      </c>
      <c r="J18" s="39"/>
      <c r="K18" s="39"/>
      <c r="L18" s="55">
        <f t="shared" si="1"/>
        <v>43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7</v>
      </c>
      <c r="G19" s="31">
        <v>3</v>
      </c>
      <c r="H19" s="31">
        <v>6</v>
      </c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7</v>
      </c>
      <c r="G20" s="31">
        <v>9</v>
      </c>
      <c r="H20" s="31">
        <v>6</v>
      </c>
      <c r="I20" s="11">
        <f t="shared" si="0"/>
        <v>42</v>
      </c>
      <c r="J20" s="39"/>
      <c r="K20" s="39"/>
      <c r="L20" s="55">
        <f t="shared" si="1"/>
        <v>42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/>
      <c r="G21" s="31">
        <v>5</v>
      </c>
      <c r="H21" s="31">
        <v>6</v>
      </c>
      <c r="I21" s="11">
        <f t="shared" si="0"/>
        <v>31</v>
      </c>
      <c r="J21" s="39"/>
      <c r="K21" s="39"/>
      <c r="L21" s="55">
        <f t="shared" si="1"/>
        <v>31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>
      <c r="A22" s="24">
        <v>16</v>
      </c>
      <c r="B22" s="71" t="s">
        <v>52</v>
      </c>
      <c r="C22" s="72" t="s">
        <v>53</v>
      </c>
      <c r="D22" s="31">
        <v>5</v>
      </c>
      <c r="E22" s="31">
        <v>0</v>
      </c>
      <c r="F22" s="32">
        <v>5</v>
      </c>
      <c r="G22" s="31">
        <v>7</v>
      </c>
      <c r="H22" s="31">
        <v>4</v>
      </c>
      <c r="I22" s="11">
        <f t="shared" si="0"/>
        <v>21</v>
      </c>
      <c r="J22" s="39"/>
      <c r="K22" s="39"/>
      <c r="L22" s="55">
        <f t="shared" si="1"/>
        <v>21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7</v>
      </c>
      <c r="G23" s="31">
        <v>5</v>
      </c>
      <c r="H23" s="31">
        <v>5</v>
      </c>
      <c r="I23" s="11">
        <f t="shared" si="0"/>
        <v>37</v>
      </c>
      <c r="J23" s="39"/>
      <c r="K23" s="39"/>
      <c r="L23" s="55">
        <f t="shared" si="1"/>
        <v>37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5</v>
      </c>
      <c r="G24" s="31">
        <v>7</v>
      </c>
      <c r="H24" s="31">
        <v>6</v>
      </c>
      <c r="I24" s="11">
        <f t="shared" si="0"/>
        <v>38</v>
      </c>
      <c r="J24" s="39"/>
      <c r="K24" s="39"/>
      <c r="L24" s="55">
        <f t="shared" si="1"/>
        <v>38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5</v>
      </c>
      <c r="G25" s="31">
        <v>7</v>
      </c>
      <c r="H25" s="31">
        <v>7</v>
      </c>
      <c r="I25" s="11">
        <f t="shared" si="0"/>
        <v>39</v>
      </c>
      <c r="J25" s="39"/>
      <c r="K25" s="39"/>
      <c r="L25" s="55">
        <f t="shared" si="1"/>
        <v>39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>
      <c r="A26" s="24">
        <v>20</v>
      </c>
      <c r="B26" s="71" t="s">
        <v>60</v>
      </c>
      <c r="C26" s="72" t="s">
        <v>61</v>
      </c>
      <c r="D26" s="31">
        <v>9</v>
      </c>
      <c r="E26" s="31">
        <v>10</v>
      </c>
      <c r="F26" s="32">
        <v>5</v>
      </c>
      <c r="G26" s="31">
        <v>8</v>
      </c>
      <c r="H26" s="31">
        <v>6</v>
      </c>
      <c r="I26" s="11">
        <f t="shared" si="0"/>
        <v>38</v>
      </c>
      <c r="J26" s="39"/>
      <c r="K26" s="39"/>
      <c r="L26" s="55">
        <f t="shared" si="1"/>
        <v>38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>
      <c r="A27" s="24">
        <v>21</v>
      </c>
      <c r="B27" s="71" t="s">
        <v>62</v>
      </c>
      <c r="C27" s="72" t="s">
        <v>63</v>
      </c>
      <c r="D27" s="31">
        <v>10</v>
      </c>
      <c r="E27" s="31">
        <v>10</v>
      </c>
      <c r="F27" s="32">
        <v>7</v>
      </c>
      <c r="G27" s="31">
        <v>9</v>
      </c>
      <c r="H27" s="31">
        <v>6</v>
      </c>
      <c r="I27" s="11">
        <f t="shared" si="0"/>
        <v>42</v>
      </c>
      <c r="J27" s="39"/>
      <c r="K27" s="39"/>
      <c r="L27" s="55">
        <f t="shared" si="1"/>
        <v>42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>
      <c r="A28" s="24">
        <v>22</v>
      </c>
      <c r="B28" s="71" t="s">
        <v>64</v>
      </c>
      <c r="C28" s="72" t="s">
        <v>65</v>
      </c>
      <c r="D28" s="31">
        <v>8</v>
      </c>
      <c r="E28" s="31">
        <v>10</v>
      </c>
      <c r="F28" s="32">
        <v>5</v>
      </c>
      <c r="G28" s="31">
        <v>10</v>
      </c>
      <c r="H28" s="31">
        <v>4</v>
      </c>
      <c r="I28" s="11">
        <f t="shared" si="0"/>
        <v>37</v>
      </c>
      <c r="J28" s="39"/>
      <c r="K28" s="39"/>
      <c r="L28" s="55">
        <f t="shared" si="1"/>
        <v>37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Jelena</cp:lastModifiedBy>
  <cp:lastPrinted>2013-06-04T07:15:43Z</cp:lastPrinted>
  <dcterms:created xsi:type="dcterms:W3CDTF">2012-05-10T08:39:06Z</dcterms:created>
  <dcterms:modified xsi:type="dcterms:W3CDTF">2023-06-05T19:44:57Z</dcterms:modified>
</cp:coreProperties>
</file>