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F1C70F7D-0553-4F01-9DAE-FF462C6354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<sst xmlns="http://schemas.openxmlformats.org/spreadsheetml/2006/main" count="62" uniqueCount="62">
  <si>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</si>
  <si>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</si>
  <si>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</si>
  <si>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</si>
  <si>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</si>
  <si>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</si>
  <si>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</si>
  <si>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</si>
  <si>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</si>
  <si>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</si>
  <si>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</si>
  <si>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</si>
  <si>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</si>
  <si>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</si>
  <si>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</si>
  <si>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</si>
  <si>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</si>
  <si>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</si>
  <si>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</si>
  <si>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</si>
  <si>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</si>
  <si>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21МБ1102 Здравствено васпитање</t>
  </si>
  <si>
    <r>
      <rPr>
        <sz val="10"/>
        <color rgb="FF000000"/>
        <rFont val="Times New Roman"/>
      </rPr>
      <t>2021/5315-IV</t>
    </r>
  </si>
  <si>
    <r>
      <rPr>
        <sz val="10"/>
        <color rgb="FF000000"/>
        <rFont val="Times New Roman"/>
      </rPr>
      <t>Радуновић Бојана</t>
    </r>
  </si>
  <si>
    <r>
      <rPr>
        <sz val="10"/>
        <color rgb="FF000000"/>
        <rFont val="Times New Roman"/>
      </rPr>
      <t>2022/5465-IV</t>
    </r>
  </si>
  <si>
    <r>
      <rPr>
        <sz val="10"/>
        <color rgb="FF000000"/>
        <rFont val="Times New Roman"/>
      </rPr>
      <t>Младеновић Маријана</t>
    </r>
  </si>
  <si>
    <r>
      <rPr>
        <sz val="10"/>
        <color rgb="FF000000"/>
        <rFont val="Times New Roman"/>
      </rPr>
      <t>2022/5528-IV</t>
    </r>
  </si>
  <si>
    <r>
      <rPr>
        <sz val="10"/>
        <color rgb="FF000000"/>
        <rFont val="Times New Roman"/>
      </rPr>
      <t>Пејчић Елеонора</t>
    </r>
  </si>
  <si>
    <r>
      <rPr>
        <sz val="10"/>
        <color rgb="FF000000"/>
        <rFont val="Times New Roman"/>
      </rPr>
      <t>2022/5565-IV</t>
    </r>
  </si>
  <si>
    <r>
      <rPr>
        <sz val="10"/>
        <color rgb="FF000000"/>
        <rFont val="Times New Roman"/>
      </rPr>
      <t>Илић Тамара</t>
    </r>
  </si>
  <si>
    <r>
      <rPr>
        <sz val="10"/>
        <color rgb="FF000000"/>
        <rFont val="Times New Roman"/>
      </rPr>
      <t>2022/5566-IV</t>
    </r>
  </si>
  <si>
    <r>
      <rPr>
        <sz val="10"/>
        <color rgb="FF000000"/>
        <rFont val="Times New Roman"/>
      </rPr>
      <t>Николић Тамара</t>
    </r>
  </si>
  <si>
    <r>
      <rPr>
        <sz val="10"/>
        <color rgb="FF000000"/>
        <rFont val="Times New Roman"/>
      </rPr>
      <t>2022/5576-IV</t>
    </r>
  </si>
  <si>
    <r>
      <rPr>
        <sz val="10"/>
        <color rgb="FF000000"/>
        <rFont val="Times New Roman"/>
      </rPr>
      <t>Михајловић Владимир</t>
    </r>
  </si>
  <si>
    <r>
      <rPr>
        <sz val="10"/>
        <color rgb="FF000000"/>
        <rFont val="Times New Roman"/>
      </rPr>
      <t>2022/5595-IV</t>
    </r>
  </si>
  <si>
    <r>
      <rPr>
        <sz val="10"/>
        <color rgb="FF000000"/>
        <rFont val="Times New Roman"/>
      </rPr>
      <t>Ивановић Сара</t>
    </r>
  </si>
  <si>
    <r>
      <rPr>
        <sz val="10"/>
        <color rgb="FF000000"/>
        <rFont val="Times New Roman"/>
      </rPr>
      <t>2022/5600-IV</t>
    </r>
  </si>
  <si>
    <r>
      <rPr>
        <sz val="10"/>
        <color rgb="FF000000"/>
        <rFont val="Times New Roman"/>
      </rPr>
      <t>Вукићевић Кристина</t>
    </r>
  </si>
  <si>
    <r>
      <rPr>
        <sz val="10"/>
        <color rgb="FF000000"/>
        <rFont val="Times New Roman"/>
      </rPr>
      <t>2022/5601-IV</t>
    </r>
  </si>
  <si>
    <r>
      <rPr>
        <sz val="10"/>
        <color rgb="FF000000"/>
        <rFont val="Times New Roman"/>
      </rPr>
      <t>Радовановић Оливера</t>
    </r>
  </si>
  <si>
    <r>
      <rPr>
        <sz val="10"/>
        <color rgb="FF000000"/>
        <rFont val="Times New Roman"/>
      </rPr>
      <t>2022/5634-IV</t>
    </r>
  </si>
  <si>
    <r>
      <rPr>
        <sz val="10"/>
        <color rgb="FF000000"/>
        <rFont val="Times New Roman"/>
      </rPr>
      <t>Арсић Тијана</t>
    </r>
  </si>
  <si>
    <r>
      <rPr>
        <sz val="10"/>
        <color rgb="FF000000"/>
        <rFont val="Times New Roman"/>
      </rPr>
      <t>2022/5635-IV</t>
    </r>
  </si>
  <si>
    <r>
      <rPr>
        <sz val="10"/>
        <color rgb="FF000000"/>
        <rFont val="Times New Roman"/>
      </rPr>
      <t>Миладиновић Исидора</t>
    </r>
  </si>
  <si>
    <r>
      <rPr>
        <sz val="10"/>
        <color rgb="FF000000"/>
        <rFont val="Times New Roman"/>
      </rPr>
      <t>2022/5654-IV</t>
    </r>
  </si>
  <si>
    <r>
      <rPr>
        <sz val="10"/>
        <color rgb="FF000000"/>
        <rFont val="Times New Roman"/>
      </rPr>
      <t>Стојадиновић Сандра</t>
    </r>
  </si>
  <si>
    <r>
      <rPr>
        <sz val="10"/>
        <color rgb="FF000000"/>
        <rFont val="Times New Roman"/>
      </rPr>
      <t>2022/5681-IV</t>
    </r>
  </si>
  <si>
    <r>
      <rPr>
        <sz val="10"/>
        <color rgb="FF000000"/>
        <rFont val="Times New Roman"/>
      </rPr>
      <t>Тошић Анита</t>
    </r>
  </si>
  <si>
    <r>
      <rPr>
        <sz val="10"/>
        <color rgb="FF000000"/>
        <rFont val="Times New Roman"/>
      </rPr>
      <t>2022/5708-IV</t>
    </r>
  </si>
  <si>
    <r>
      <rPr>
        <sz val="10"/>
        <color rgb="FF000000"/>
        <rFont val="Times New Roman"/>
      </rPr>
      <t>Јеремић Маша</t>
    </r>
  </si>
  <si>
    <r>
      <rPr>
        <sz val="10"/>
        <color rgb="FF000000"/>
        <rFont val="Times New Roman"/>
      </rPr>
      <t>2022/5773-IV</t>
    </r>
  </si>
  <si>
    <r>
      <rPr>
        <sz val="10"/>
        <color rgb="FF000000"/>
        <rFont val="Times New Roman"/>
      </rPr>
      <t>Петровић Ивана</t>
    </r>
  </si>
  <si>
    <r>
      <rPr>
        <sz val="10"/>
        <color rgb="FF000000"/>
        <rFont val="Times New Roman"/>
      </rPr>
      <t>2022/5786-IV</t>
    </r>
  </si>
  <si>
    <r>
      <rPr>
        <sz val="10"/>
        <color rgb="FF000000"/>
        <rFont val="Times New Roman"/>
      </rPr>
      <t>Радосављевић Милица</t>
    </r>
  </si>
  <si>
    <r>
      <rPr>
        <sz val="10"/>
        <color rgb="FF000000"/>
        <rFont val="Times New Roman"/>
      </rPr>
      <t>2022/5821-IV</t>
    </r>
  </si>
  <si>
    <r>
      <rPr>
        <sz val="10"/>
        <color rgb="FF000000"/>
        <rFont val="Times New Roman"/>
      </rPr>
      <t>Дашић Јана</t>
    </r>
  </si>
  <si>
    <r>
      <rPr>
        <sz val="10"/>
        <color rgb="FF000000"/>
        <rFont val="Times New Roman"/>
      </rPr>
      <t>2022/5836-IV</t>
    </r>
  </si>
  <si>
    <r>
      <rPr>
        <sz val="10"/>
        <color rgb="FF000000"/>
        <rFont val="Times New Roman"/>
      </rPr>
      <t>Станковић Санела</t>
    </r>
  </si>
  <si>
    <r>
      <rPr>
        <sz val="10"/>
        <color rgb="FF000000"/>
        <rFont val="Times New Roman"/>
      </rPr>
      <t>2022/5837-IV</t>
    </r>
  </si>
  <si>
    <r>
      <rPr>
        <sz val="10"/>
        <color rgb="FF000000"/>
        <rFont val="Times New Roman"/>
      </rPr>
      <t>Узелац Теодора</t>
    </r>
  </si>
  <si>
    <r>
      <rPr>
        <sz val="10"/>
        <color rgb="FF000000"/>
        <rFont val="Times New Roman"/>
      </rPr>
      <t>2022/5838-IV</t>
    </r>
  </si>
  <si>
    <r>
      <rPr>
        <sz val="10"/>
        <color rgb="FF000000"/>
        <rFont val="Times New Roman"/>
      </rPr>
      <t>Ивковић Мина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</si>
</sst>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I23" sqref="I23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8</v>
      </c>
      <c r="E7" s="29">
        <v>19</v>
      </c>
      <c r="F7" s="30">
        <v>10</v>
      </c>
      <c r="G7" s="29">
        <v>10</v>
      </c>
      <c r="H7" s="29"/>
      <c r="I7" s="9">
        <f>SUM(D7:H7)</f>
        <v>47</v>
      </c>
      <c r="J7" s="42"/>
      <c r="K7" s="42"/>
      <c r="L7" s="54">
        <f>SUM(I7,J7,K7)</f>
        <v>47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10</v>
      </c>
      <c r="E8" s="31">
        <v>20</v>
      </c>
      <c r="F8" s="32">
        <v>10</v>
      </c>
      <c r="G8" s="31">
        <v>19.5</v>
      </c>
      <c r="H8" s="31"/>
      <c r="I8" s="11">
        <f t="shared" ref="I8:I71" si="0">SUM(D8:H8)</f>
        <v>59.5</v>
      </c>
      <c r="J8" s="39"/>
      <c r="K8" s="39"/>
      <c r="L8" s="55">
        <f t="shared" ref="L8:L71" si="1">SUM(I8,J8,K8)</f>
        <v>59.5</v>
      </c>
      <c r="M8" s="7"/>
      <c r="N8" s="60">
        <f t="shared" ref="N8:N71" si="2">IF(L8&gt;50.499,L8,"Није положио(ла)")</f>
        <v>59.5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10</v>
      </c>
      <c r="E9" s="31">
        <v>20</v>
      </c>
      <c r="F9" s="32">
        <v>10</v>
      </c>
      <c r="G9" s="31">
        <v>11.5</v>
      </c>
      <c r="H9" s="31"/>
      <c r="I9" s="11">
        <f t="shared" si="0"/>
        <v>51.5</v>
      </c>
      <c r="J9" s="39"/>
      <c r="K9" s="39"/>
      <c r="L9" s="55">
        <f t="shared" si="1"/>
        <v>51.5</v>
      </c>
      <c r="M9" s="7"/>
      <c r="N9" s="60">
        <f t="shared" si="2"/>
        <v>51.5</v>
      </c>
      <c r="O9" s="63">
        <f t="shared" si="3"/>
        <v>6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/>
      <c r="E10" s="33">
        <v>18</v>
      </c>
      <c r="F10" s="34">
        <v>10</v>
      </c>
      <c r="G10" s="33">
        <v>11</v>
      </c>
      <c r="H10" s="33"/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/>
      <c r="E11" s="31">
        <v>18</v>
      </c>
      <c r="F11" s="32">
        <v>10</v>
      </c>
      <c r="G11" s="31">
        <v>13.5</v>
      </c>
      <c r="H11" s="31"/>
      <c r="I11" s="11">
        <f t="shared" si="0"/>
        <v>41.5</v>
      </c>
      <c r="J11" s="39"/>
      <c r="K11" s="39"/>
      <c r="L11" s="55">
        <f t="shared" si="1"/>
        <v>41.5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10</v>
      </c>
      <c r="E12" s="31">
        <v>20</v>
      </c>
      <c r="F12" s="32">
        <v>10</v>
      </c>
      <c r="G12" s="31">
        <v>18.5</v>
      </c>
      <c r="H12" s="31"/>
      <c r="I12" s="11">
        <f t="shared" si="0"/>
        <v>58.5</v>
      </c>
      <c r="J12" s="39"/>
      <c r="K12" s="39"/>
      <c r="L12" s="55">
        <f t="shared" si="1"/>
        <v>58.5</v>
      </c>
      <c r="M12" s="7"/>
      <c r="N12" s="60">
        <f t="shared" si="2"/>
        <v>58.5</v>
      </c>
      <c r="O12" s="63">
        <f t="shared" si="3"/>
        <v>6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10</v>
      </c>
      <c r="E13" s="31">
        <v>20</v>
      </c>
      <c r="F13" s="32">
        <v>10</v>
      </c>
      <c r="G13" s="31">
        <v>16</v>
      </c>
      <c r="H13" s="31"/>
      <c r="I13" s="11">
        <f t="shared" si="0"/>
        <v>56</v>
      </c>
      <c r="J13" s="39"/>
      <c r="K13" s="39"/>
      <c r="L13" s="55">
        <f t="shared" si="1"/>
        <v>56</v>
      </c>
      <c r="M13" s="7"/>
      <c r="N13" s="60">
        <f t="shared" si="2"/>
        <v>56</v>
      </c>
      <c r="O13" s="63">
        <f t="shared" si="3"/>
        <v>6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10</v>
      </c>
      <c r="E14" s="31">
        <v>20</v>
      </c>
      <c r="F14" s="32">
        <v>10</v>
      </c>
      <c r="G14" s="31">
        <v>12</v>
      </c>
      <c r="H14" s="31"/>
      <c r="I14" s="11">
        <f t="shared" si="0"/>
        <v>52</v>
      </c>
      <c r="J14" s="39"/>
      <c r="K14" s="39"/>
      <c r="L14" s="55">
        <f t="shared" si="1"/>
        <v>52</v>
      </c>
      <c r="M14" s="7"/>
      <c r="N14" s="60">
        <f t="shared" si="2"/>
        <v>52</v>
      </c>
      <c r="O14" s="63">
        <f t="shared" si="3"/>
        <v>6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10</v>
      </c>
      <c r="E15" s="31">
        <v>20</v>
      </c>
      <c r="F15" s="32">
        <v>10</v>
      </c>
      <c r="G15" s="31">
        <v>7.5</v>
      </c>
      <c r="H15" s="31"/>
      <c r="I15" s="11">
        <f t="shared" si="0"/>
        <v>47.5</v>
      </c>
      <c r="J15" s="39"/>
      <c r="K15" s="39"/>
      <c r="L15" s="55">
        <f t="shared" si="1"/>
        <v>47.5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10</v>
      </c>
      <c r="E16" s="31">
        <v>20</v>
      </c>
      <c r="F16" s="32">
        <v>10</v>
      </c>
      <c r="G16" s="31">
        <v>12.5</v>
      </c>
      <c r="H16" s="31"/>
      <c r="I16" s="11">
        <f t="shared" si="0"/>
        <v>52.5</v>
      </c>
      <c r="J16" s="39"/>
      <c r="K16" s="39"/>
      <c r="L16" s="55">
        <f t="shared" si="1"/>
        <v>52.5</v>
      </c>
      <c r="M16" s="7"/>
      <c r="N16" s="60">
        <f t="shared" si="2"/>
        <v>52.5</v>
      </c>
      <c r="O16" s="63">
        <f t="shared" si="3"/>
        <v>6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10</v>
      </c>
      <c r="E17" s="31">
        <v>20</v>
      </c>
      <c r="F17" s="32">
        <v>10</v>
      </c>
      <c r="G17" s="31">
        <v>8.5</v>
      </c>
      <c r="H17" s="31"/>
      <c r="I17" s="11">
        <f t="shared" si="0"/>
        <v>48.5</v>
      </c>
      <c r="J17" s="39"/>
      <c r="K17" s="39"/>
      <c r="L17" s="55">
        <f t="shared" si="1"/>
        <v>48.5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>
        <v>10</v>
      </c>
      <c r="E18" s="31">
        <v>20</v>
      </c>
      <c r="F18" s="32">
        <v>10</v>
      </c>
      <c r="G18" s="31"/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10</v>
      </c>
      <c r="E19" s="31">
        <v>20</v>
      </c>
      <c r="F19" s="32">
        <v>10</v>
      </c>
      <c r="G19" s="31">
        <v>12</v>
      </c>
      <c r="H19" s="31"/>
      <c r="I19" s="11">
        <f t="shared" si="0"/>
        <v>52</v>
      </c>
      <c r="J19" s="39"/>
      <c r="K19" s="39"/>
      <c r="L19" s="55">
        <f t="shared" si="1"/>
        <v>52</v>
      </c>
      <c r="M19" s="7"/>
      <c r="N19" s="60">
        <f t="shared" si="2"/>
        <v>52</v>
      </c>
      <c r="O19" s="63">
        <f t="shared" si="3"/>
        <v>6</v>
      </c>
      <c r="P19" s="1"/>
    </row>
    <row r="20" spans="1:16" ht="15" x14ac:dyDescent="0.25">
      <c r="A20" s="24">
        <v>14</v>
      </c>
      <c r="B20" s="71" t="s">
        <v>48</v>
      </c>
      <c r="C20" s="71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71" t="s">
        <v>50</v>
      </c>
      <c r="C21" s="71" t="s">
        <v>51</v>
      </c>
      <c r="D21" s="31">
        <v>10</v>
      </c>
      <c r="E21" s="31">
        <v>20</v>
      </c>
      <c r="F21" s="32">
        <v>10</v>
      </c>
      <c r="G21" s="31">
        <v>14.5</v>
      </c>
      <c r="H21" s="31"/>
      <c r="I21" s="11">
        <f t="shared" si="0"/>
        <v>54.5</v>
      </c>
      <c r="J21" s="39"/>
      <c r="K21" s="39"/>
      <c r="L21" s="55">
        <f t="shared" si="1"/>
        <v>54.5</v>
      </c>
      <c r="M21" s="7"/>
      <c r="N21" s="60">
        <f t="shared" si="2"/>
        <v>54.5</v>
      </c>
      <c r="O21" s="63">
        <f t="shared" si="3"/>
        <v>6</v>
      </c>
      <c r="P21" s="1"/>
    </row>
    <row r="22" spans="1:16" ht="15" x14ac:dyDescent="0.25">
      <c r="A22" s="24">
        <v>16</v>
      </c>
      <c r="B22" s="71" t="s">
        <v>52</v>
      </c>
      <c r="C22" s="71" t="s">
        <v>53</v>
      </c>
      <c r="D22" s="31">
        <v>10</v>
      </c>
      <c r="E22" s="31">
        <v>20</v>
      </c>
      <c r="F22" s="32">
        <v>10</v>
      </c>
      <c r="G22" s="31">
        <v>12.5</v>
      </c>
      <c r="H22" s="31"/>
      <c r="I22" s="11">
        <f t="shared" si="0"/>
        <v>52.5</v>
      </c>
      <c r="J22" s="39"/>
      <c r="K22" s="39"/>
      <c r="L22" s="55">
        <f t="shared" si="1"/>
        <v>52.5</v>
      </c>
      <c r="M22" s="7"/>
      <c r="N22" s="60">
        <f t="shared" si="2"/>
        <v>52.5</v>
      </c>
      <c r="O22" s="63">
        <f t="shared" si="3"/>
        <v>6</v>
      </c>
      <c r="P22" s="1"/>
    </row>
    <row r="23" spans="1:16" ht="15" x14ac:dyDescent="0.25">
      <c r="A23" s="24">
        <v>17</v>
      </c>
      <c r="B23" s="71" t="s">
        <v>54</v>
      </c>
      <c r="C23" s="71" t="s">
        <v>55</v>
      </c>
      <c r="D23" s="31">
        <v>10</v>
      </c>
      <c r="E23" s="31">
        <v>20</v>
      </c>
      <c r="F23" s="32">
        <v>10</v>
      </c>
      <c r="G23" s="31">
        <v>12</v>
      </c>
      <c r="H23" s="31"/>
      <c r="I23" s="11">
        <f t="shared" si="0"/>
        <v>52</v>
      </c>
      <c r="J23" s="39"/>
      <c r="K23" s="39"/>
      <c r="L23" s="55">
        <f t="shared" si="1"/>
        <v>52</v>
      </c>
      <c r="M23" s="7"/>
      <c r="N23" s="60">
        <f t="shared" si="2"/>
        <v>52</v>
      </c>
      <c r="O23" s="63">
        <f t="shared" si="3"/>
        <v>6</v>
      </c>
      <c r="P23" s="1"/>
    </row>
    <row r="24" spans="1:16" ht="15" x14ac:dyDescent="0.25">
      <c r="A24" s="24">
        <v>18</v>
      </c>
      <c r="B24" s="71" t="s">
        <v>56</v>
      </c>
      <c r="C24" s="71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71" t="s">
        <v>58</v>
      </c>
      <c r="C25" s="71" t="s">
        <v>59</v>
      </c>
      <c r="D25" s="31">
        <v>10</v>
      </c>
      <c r="E25" s="31">
        <v>19</v>
      </c>
      <c r="F25" s="32">
        <v>10</v>
      </c>
      <c r="G25" s="31">
        <v>8.5</v>
      </c>
      <c r="H25" s="31"/>
      <c r="I25" s="11">
        <f t="shared" si="0"/>
        <v>47.5</v>
      </c>
      <c r="J25" s="39"/>
      <c r="K25" s="39"/>
      <c r="L25" s="55">
        <f t="shared" si="1"/>
        <v>47.5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71" t="s">
        <v>60</v>
      </c>
      <c r="C26" s="71" t="s">
        <v>61</v>
      </c>
      <c r="D26" s="31">
        <v>8</v>
      </c>
      <c r="E26" s="31">
        <v>19</v>
      </c>
      <c r="F26" s="32">
        <v>10</v>
      </c>
      <c r="G26" s="31"/>
      <c r="H26" s="31"/>
      <c r="I26" s="11">
        <f t="shared" si="0"/>
        <v>37</v>
      </c>
      <c r="J26" s="39"/>
      <c r="K26" s="39"/>
      <c r="L26" s="55">
        <f t="shared" si="1"/>
        <v>37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2023-01-28T21:04:11Z</dcterms:modified>
</cp:coreProperties>
</file>