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939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 s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 s="1"/>
  <c r="N207" i="1" s="1"/>
  <c r="I123" i="1"/>
  <c r="L123" i="1"/>
  <c r="I124" i="1"/>
  <c r="L124" i="1"/>
  <c r="I125" i="1"/>
  <c r="L125" i="1"/>
  <c r="I126" i="1"/>
  <c r="L126" i="1" s="1"/>
  <c r="I127" i="1"/>
  <c r="L127" i="1"/>
  <c r="I128" i="1"/>
  <c r="L128" i="1"/>
  <c r="I129" i="1"/>
  <c r="L129" i="1"/>
  <c r="I130" i="1"/>
  <c r="L130" i="1" s="1"/>
  <c r="I131" i="1"/>
  <c r="L131" i="1"/>
  <c r="I132" i="1"/>
  <c r="L132" i="1"/>
  <c r="I133" i="1"/>
  <c r="L133" i="1"/>
  <c r="I134" i="1"/>
  <c r="L134" i="1" s="1"/>
  <c r="I135" i="1"/>
  <c r="L135" i="1"/>
  <c r="I136" i="1"/>
  <c r="L136" i="1"/>
  <c r="I137" i="1"/>
  <c r="L137" i="1"/>
  <c r="I138" i="1"/>
  <c r="L138" i="1" s="1"/>
  <c r="I139" i="1"/>
  <c r="L139" i="1"/>
  <c r="I140" i="1"/>
  <c r="L140" i="1"/>
  <c r="I141" i="1"/>
  <c r="L141" i="1"/>
  <c r="I142" i="1"/>
  <c r="L142" i="1" s="1"/>
  <c r="I143" i="1"/>
  <c r="L143" i="1"/>
  <c r="I144" i="1"/>
  <c r="L144" i="1"/>
  <c r="I145" i="1"/>
  <c r="L145" i="1"/>
  <c r="I146" i="1"/>
  <c r="L146" i="1" s="1"/>
  <c r="I147" i="1"/>
  <c r="L147" i="1"/>
  <c r="I148" i="1"/>
  <c r="L148" i="1"/>
  <c r="I149" i="1"/>
  <c r="L149" i="1"/>
  <c r="I150" i="1"/>
  <c r="L150" i="1" s="1"/>
  <c r="I151" i="1"/>
  <c r="L151" i="1"/>
  <c r="I152" i="1"/>
  <c r="L152" i="1"/>
  <c r="I153" i="1"/>
  <c r="L153" i="1"/>
  <c r="I154" i="1"/>
  <c r="L154" i="1" s="1"/>
  <c r="I155" i="1"/>
  <c r="L155" i="1"/>
  <c r="I156" i="1"/>
  <c r="L156" i="1"/>
  <c r="I157" i="1"/>
  <c r="L157" i="1"/>
  <c r="I158" i="1"/>
  <c r="L158" i="1" s="1"/>
  <c r="I159" i="1"/>
  <c r="L159" i="1"/>
  <c r="I160" i="1"/>
  <c r="L160" i="1"/>
  <c r="N160" i="1" s="1"/>
  <c r="I161" i="1"/>
  <c r="L161" i="1"/>
  <c r="N161" i="1" s="1"/>
  <c r="I162" i="1"/>
  <c r="L162" i="1" s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 s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 s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 s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 s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 s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 s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 s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 s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 s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 s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L113" i="1" s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25" i="1"/>
  <c r="L31" i="1"/>
  <c r="L39" i="1"/>
  <c r="L47" i="1"/>
  <c r="L55" i="1"/>
  <c r="L63" i="1"/>
  <c r="L71" i="1"/>
  <c r="L79" i="1"/>
  <c r="L87" i="1"/>
  <c r="L89" i="1"/>
  <c r="L103" i="1"/>
  <c r="L105" i="1"/>
  <c r="L109" i="1"/>
  <c r="L111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<sst xmlns="http://schemas.openxmlformats.org/spreadsheetml/2006/main" count="254" uniqueCount="253">
  <si>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</si>
  <si>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</si>
  <si>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</si>
  <si>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</si>
  <si>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</si>
  <si>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</si>
  <si>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</si>
  <si>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</si>
  <si>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</si>
  <si>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</si>
  <si>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</si>
  <si>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</si>
  <si>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</si>
  <si>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</si>
  <si>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</si>
  <si>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</si>
  <si>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</si>
  <si>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</si>
  <si>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</si>
  <si>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</si>
  <si>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СТРУКОВНА МЕДИЦИНСКА СЕСТРА</t>
  </si>
  <si>
    <t>19СМ1210 Комуникације и етика у сестринству</t>
  </si>
  <si>
    <t>2022/5478-I</t>
  </si>
  <si>
    <t>Илић Вук</t>
  </si>
  <si>
    <t>2022/5537-I</t>
  </si>
  <si>
    <t>Петровић Јелена</t>
  </si>
  <si>
    <t>2022/5688-I</t>
  </si>
  <si>
    <t>Јоргонић Златица</t>
  </si>
  <si>
    <t>2023/5859-I</t>
  </si>
  <si>
    <t>Будимски Нађа</t>
  </si>
  <si>
    <t>2023/5860-I</t>
  </si>
  <si>
    <t>Симић Тина</t>
  </si>
  <si>
    <t>2023/5867-I</t>
  </si>
  <si>
    <t>Ташковић Наталија</t>
  </si>
  <si>
    <t>2023/5872-I</t>
  </si>
  <si>
    <t>Петровић Марија</t>
  </si>
  <si>
    <t>2023/5874-I</t>
  </si>
  <si>
    <t>Гошић Јана</t>
  </si>
  <si>
    <t>2023/5875-I</t>
  </si>
  <si>
    <t>Леповић Марија</t>
  </si>
  <si>
    <t>2023/5877-I</t>
  </si>
  <si>
    <t>Петковић Тамара</t>
  </si>
  <si>
    <t>2023/5886-I</t>
  </si>
  <si>
    <t>Јовановић Немања</t>
  </si>
  <si>
    <t>2023/5892-I</t>
  </si>
  <si>
    <t>Марјановић Александра</t>
  </si>
  <si>
    <t>2023/5907-I</t>
  </si>
  <si>
    <t>Милошевић Лука</t>
  </si>
  <si>
    <t>2023/5909-I</t>
  </si>
  <si>
    <t>Ђуричић Милица</t>
  </si>
  <si>
    <t>2023/5910-I</t>
  </si>
  <si>
    <t>Петровић Сташа</t>
  </si>
  <si>
    <t>2023/5911-I</t>
  </si>
  <si>
    <t>Стојановић Марина</t>
  </si>
  <si>
    <t>2023/5914-I</t>
  </si>
  <si>
    <t>Милошевић Виктор</t>
  </si>
  <si>
    <t>2023/5916-I</t>
  </si>
  <si>
    <t>Обрадовић Тамара</t>
  </si>
  <si>
    <t>2023/5928-I</t>
  </si>
  <si>
    <t>Костадиновић Ана</t>
  </si>
  <si>
    <t>2023/5932-I</t>
  </si>
  <si>
    <t>Радојичић Анђела</t>
  </si>
  <si>
    <t>2023/5933-I</t>
  </si>
  <si>
    <t>Новковић Александар</t>
  </si>
  <si>
    <t>2023/5935-I</t>
  </si>
  <si>
    <t>Петровић Виолета</t>
  </si>
  <si>
    <t>2023/5938-I</t>
  </si>
  <si>
    <t>Кађолас Константин</t>
  </si>
  <si>
    <t>2023/5952-I</t>
  </si>
  <si>
    <t>Димитријевић Софија</t>
  </si>
  <si>
    <t>2023/5975-I</t>
  </si>
  <si>
    <t>Николић Сара</t>
  </si>
  <si>
    <t>2023/5979-I</t>
  </si>
  <si>
    <t>Живковић Јована</t>
  </si>
  <si>
    <t>2023/5981-I</t>
  </si>
  <si>
    <t>Цакић Андриана</t>
  </si>
  <si>
    <t>2023/5987-I</t>
  </si>
  <si>
    <t>Милосављевић Урош</t>
  </si>
  <si>
    <t>2023/5988-I</t>
  </si>
  <si>
    <t>Алексић Анђела</t>
  </si>
  <si>
    <t>2023/5989-I</t>
  </si>
  <si>
    <t>Кнежевић Анамарија</t>
  </si>
  <si>
    <t>2023/5990-I</t>
  </si>
  <si>
    <t>Кирицић Бојана</t>
  </si>
  <si>
    <t>2023/5992-I</t>
  </si>
  <si>
    <t>Иванишевић Нађа</t>
  </si>
  <si>
    <t>2023/5994-I</t>
  </si>
  <si>
    <t>Цветковић Марија</t>
  </si>
  <si>
    <t>2023/6000-I</t>
  </si>
  <si>
    <t>Ђорђевић Ања</t>
  </si>
  <si>
    <t>2023/6001-I</t>
  </si>
  <si>
    <t>Дијаматовић Марина</t>
  </si>
  <si>
    <t>2023/6002-I</t>
  </si>
  <si>
    <t>Миленовић Сандра</t>
  </si>
  <si>
    <t>2023/6003-I</t>
  </si>
  <si>
    <t>Ракић Марко</t>
  </si>
  <si>
    <t>2023/6005-I</t>
  </si>
  <si>
    <t>Станковић Милица</t>
  </si>
  <si>
    <t>2023/6007-I</t>
  </si>
  <si>
    <t>Ђорђевић Дамјан</t>
  </si>
  <si>
    <t>2023/6009-I</t>
  </si>
  <si>
    <t>Марковић Анастасија</t>
  </si>
  <si>
    <t>2023/6010-I</t>
  </si>
  <si>
    <t>Поповић Анастасија</t>
  </si>
  <si>
    <t>2023/6012-I</t>
  </si>
  <si>
    <t>Ватовић Петар</t>
  </si>
  <si>
    <t>2023/6020-I</t>
  </si>
  <si>
    <t>Николић Анастасија</t>
  </si>
  <si>
    <t>2023/6027-I</t>
  </si>
  <si>
    <t>Николић Страхиња</t>
  </si>
  <si>
    <t>2023/6028-I</t>
  </si>
  <si>
    <t>Цветановић Лука</t>
  </si>
  <si>
    <t>2023/6029-I</t>
  </si>
  <si>
    <t>Медић Катарина</t>
  </si>
  <si>
    <t>2023/6044-I</t>
  </si>
  <si>
    <t>Радаковић Мина</t>
  </si>
  <si>
    <t>2023/6045-I</t>
  </si>
  <si>
    <t>Ћирић Гавриловић Даница</t>
  </si>
  <si>
    <t>2023/6046-I</t>
  </si>
  <si>
    <t>Бркић Сара</t>
  </si>
  <si>
    <t>2023/6048-I</t>
  </si>
  <si>
    <t>Митић Никола</t>
  </si>
  <si>
    <t>2023/6051-I</t>
  </si>
  <si>
    <t>Лепојевић Наталија</t>
  </si>
  <si>
    <t>2023/6052-I</t>
  </si>
  <si>
    <t>Станисављевић Анђела</t>
  </si>
  <si>
    <t>2023/6061-I</t>
  </si>
  <si>
    <t>Филиповић Тијана</t>
  </si>
  <si>
    <t>2023/6062-I</t>
  </si>
  <si>
    <t>Цветковић Елена</t>
  </si>
  <si>
    <t>2023/6064-I</t>
  </si>
  <si>
    <t>Адамовић Јована</t>
  </si>
  <si>
    <t>2023/6066-I</t>
  </si>
  <si>
    <t>Трајковић Христина</t>
  </si>
  <si>
    <t>2023/6071-I</t>
  </si>
  <si>
    <t>Алексић Анастасија</t>
  </si>
  <si>
    <t>2023/6072-I</t>
  </si>
  <si>
    <t>Милић Андреа</t>
  </si>
  <si>
    <t>2023/6077-I</t>
  </si>
  <si>
    <t>Стојановић Анастасија</t>
  </si>
  <si>
    <t>2023/6080-I</t>
  </si>
  <si>
    <t>Китановић Јелена</t>
  </si>
  <si>
    <t>2023/6085-I</t>
  </si>
  <si>
    <t>Стојковић Алекса</t>
  </si>
  <si>
    <t>2023/6092-I</t>
  </si>
  <si>
    <t>Максимовић Александра</t>
  </si>
  <si>
    <t>2023/6096-I</t>
  </si>
  <si>
    <t>Јоцић Марта</t>
  </si>
  <si>
    <t>2023/6098-I</t>
  </si>
  <si>
    <t>Николић Ивана</t>
  </si>
  <si>
    <t>2023/6113-I</t>
  </si>
  <si>
    <t>Станисављевић Теодора</t>
  </si>
  <si>
    <t>2023/6114-I</t>
  </si>
  <si>
    <t>Станковић Душица</t>
  </si>
  <si>
    <t>2023/6116-I</t>
  </si>
  <si>
    <t>Никодијевић Соња</t>
  </si>
  <si>
    <t>2023/6117-I</t>
  </si>
  <si>
    <t>Миловановић Ема</t>
  </si>
  <si>
    <t>2023/6119-I</t>
  </si>
  <si>
    <t>Савић Слађана</t>
  </si>
  <si>
    <t>2023/6120-I</t>
  </si>
  <si>
    <t>Арсић Бојана</t>
  </si>
  <si>
    <t>2023/6128-I</t>
  </si>
  <si>
    <t>Петровић Мина</t>
  </si>
  <si>
    <t>2023/6130-I</t>
  </si>
  <si>
    <t>Поповић Наталија</t>
  </si>
  <si>
    <t>2023/6131-I</t>
  </si>
  <si>
    <t>Микић Ања</t>
  </si>
  <si>
    <t>2023/6134-I</t>
  </si>
  <si>
    <t>Николић Анђела</t>
  </si>
  <si>
    <t>2023/6138-I</t>
  </si>
  <si>
    <t>Томовић Јелена</t>
  </si>
  <si>
    <t>2023/6140-I</t>
  </si>
  <si>
    <t>Јовановић Љиљана</t>
  </si>
  <si>
    <t>2023/6156-I</t>
  </si>
  <si>
    <t>Станковић Немања</t>
  </si>
  <si>
    <t>2023/6157-I</t>
  </si>
  <si>
    <t>Милић Немања</t>
  </si>
  <si>
    <t>2023/6158-I</t>
  </si>
  <si>
    <t>Ђокић Јована</t>
  </si>
  <si>
    <t>2023/6162-I</t>
  </si>
  <si>
    <t>Драгомировић Марта</t>
  </si>
  <si>
    <t>2023/6166-I</t>
  </si>
  <si>
    <t>Ерић Петар</t>
  </si>
  <si>
    <t>2023/6167-I</t>
  </si>
  <si>
    <t>Васић Анастасија</t>
  </si>
  <si>
    <t>2023/6168-I</t>
  </si>
  <si>
    <t>Мирковић Кристина</t>
  </si>
  <si>
    <t>2023/6172-I</t>
  </si>
  <si>
    <t>Јанковић Катарина</t>
  </si>
  <si>
    <t>2023/6173-I</t>
  </si>
  <si>
    <t>Вељић Дуња</t>
  </si>
  <si>
    <t>2023/6176-I</t>
  </si>
  <si>
    <t>Живковић Анђела</t>
  </si>
  <si>
    <t>2023/6178-I</t>
  </si>
  <si>
    <t>Милетић Марина</t>
  </si>
  <si>
    <t>2023/6180-I</t>
  </si>
  <si>
    <t>Дабић Јелена</t>
  </si>
  <si>
    <t>2023/6181-I</t>
  </si>
  <si>
    <t>Марковић Сара</t>
  </si>
  <si>
    <t>2023/6182-I</t>
  </si>
  <si>
    <t>Маричић Милица</t>
  </si>
  <si>
    <t>2023/6183-I</t>
  </si>
  <si>
    <t>Ђорђевић Јована</t>
  </si>
  <si>
    <t>2023/6185-I</t>
  </si>
  <si>
    <t>Столић Никола</t>
  </si>
  <si>
    <t>2023/6192-I</t>
  </si>
  <si>
    <t>Стефановић Јана</t>
  </si>
  <si>
    <t>2023/6200-I</t>
  </si>
  <si>
    <t>Трајковић Снежана</t>
  </si>
  <si>
    <t>2023/6203-I</t>
  </si>
  <si>
    <t>Јанковић Ива</t>
  </si>
  <si>
    <t>2023/6204-I</t>
  </si>
  <si>
    <t>Јовановић Андријана</t>
  </si>
  <si>
    <t>2023/6205-I</t>
  </si>
  <si>
    <t>Вучковић Јелена</t>
  </si>
  <si>
    <t>2023/6206-I</t>
  </si>
  <si>
    <t>Станишковић Анђела</t>
  </si>
  <si>
    <t>2023/6209-I</t>
  </si>
  <si>
    <t>Станковић Теодора</t>
  </si>
  <si>
    <t>2023/6211-I</t>
  </si>
  <si>
    <t>Бакић Јелена</t>
  </si>
  <si>
    <t>2023/6212-I</t>
  </si>
  <si>
    <t>Костић Гордана</t>
  </si>
  <si>
    <t>2023/6213-I</t>
  </si>
  <si>
    <t>Цветковић Јелена</t>
  </si>
  <si>
    <t>2023/6214-I</t>
  </si>
  <si>
    <t>Филиповић Драгана</t>
  </si>
  <si>
    <t>2023/6215-I</t>
  </si>
  <si>
    <t>Видановић Теодора</t>
  </si>
  <si>
    <t>2023/6216-I</t>
  </si>
  <si>
    <t>Живковић Јелена</t>
  </si>
  <si>
    <t>2023/6217-I</t>
  </si>
  <si>
    <t>Мирковић Милица</t>
  </si>
  <si>
    <t>2023/6219-I</t>
  </si>
  <si>
    <t>Јовановић Исидора</t>
  </si>
  <si>
    <t>2023/6220-I</t>
  </si>
  <si>
    <t>Рошковић Лазар</t>
  </si>
  <si>
    <t>2023/6221-I</t>
  </si>
  <si>
    <t>Миливојевић Ђорђе</t>
  </si>
  <si>
    <t>2023/6222-I</t>
  </si>
  <si>
    <t>Милошевић Милена</t>
  </si>
  <si>
    <t>2023/6223-I</t>
  </si>
  <si>
    <t>Ћирић Теодора</t>
  </si>
  <si>
    <t>2023/6224-I</t>
  </si>
  <si>
    <t>Јанићијевић Сања</t>
  </si>
  <si>
    <t>2023/6225-I</t>
  </si>
  <si>
    <t>Мишић Маријана</t>
  </si>
  <si>
    <t>2023/6226-I</t>
  </si>
  <si>
    <t>Стојковић Катарина</t>
  </si>
  <si>
    <t>2023/6227-I</t>
  </si>
  <si>
    <t>2023/6228-I</t>
  </si>
  <si>
    <t>Вукотић Милица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</si>
</sst>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topLeftCell="B1" zoomScale="110" zoomScaleNormal="110" workbookViewId="0">
      <pane ySplit="6" topLeftCell="A39" activePane="bottomLeft" state="frozen"/>
      <selection pane="bottomLeft" activeCell="E92" sqref="E92"/>
    </sheetView>
  </sheetViews>
  <sheetFormatPr defaultColWidth="9.140625"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5</v>
      </c>
      <c r="E8" s="31">
        <v>8</v>
      </c>
      <c r="F8" s="32">
        <v>11</v>
      </c>
      <c r="G8" s="31">
        <v>14</v>
      </c>
      <c r="H8" s="31"/>
      <c r="I8" s="11">
        <f t="shared" ref="I8:I71" si="0">SUM(D8:H8)</f>
        <v>38</v>
      </c>
      <c r="J8" s="39"/>
      <c r="K8" s="39"/>
      <c r="L8" s="55">
        <f t="shared" ref="L8:L71" si="1">SUM(I8,J8,K8)</f>
        <v>38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5</v>
      </c>
      <c r="E9" s="31">
        <v>10</v>
      </c>
      <c r="F9" s="32">
        <v>13</v>
      </c>
      <c r="G9" s="31">
        <v>16</v>
      </c>
      <c r="H9" s="31"/>
      <c r="I9" s="11">
        <f t="shared" si="0"/>
        <v>44</v>
      </c>
      <c r="J9" s="39"/>
      <c r="K9" s="39"/>
      <c r="L9" s="55">
        <f t="shared" si="1"/>
        <v>44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5</v>
      </c>
      <c r="E10" s="33">
        <v>7</v>
      </c>
      <c r="F10" s="34"/>
      <c r="G10" s="33">
        <v>16</v>
      </c>
      <c r="H10" s="33"/>
      <c r="I10" s="11">
        <f t="shared" si="0"/>
        <v>28</v>
      </c>
      <c r="J10" s="40"/>
      <c r="K10" s="40"/>
      <c r="L10" s="55">
        <f t="shared" si="1"/>
        <v>28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5</v>
      </c>
      <c r="E11" s="31">
        <v>10</v>
      </c>
      <c r="F11" s="32">
        <v>15</v>
      </c>
      <c r="G11" s="31">
        <v>13</v>
      </c>
      <c r="H11" s="31"/>
      <c r="I11" s="11">
        <f t="shared" si="0"/>
        <v>43</v>
      </c>
      <c r="J11" s="39"/>
      <c r="K11" s="39"/>
      <c r="L11" s="55">
        <f t="shared" si="1"/>
        <v>43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5</v>
      </c>
      <c r="E12" s="31">
        <v>10</v>
      </c>
      <c r="F12" s="32">
        <v>15</v>
      </c>
      <c r="G12" s="31">
        <v>22</v>
      </c>
      <c r="H12" s="31"/>
      <c r="I12" s="11">
        <f t="shared" si="0"/>
        <v>52</v>
      </c>
      <c r="J12" s="39"/>
      <c r="K12" s="39"/>
      <c r="L12" s="55">
        <f t="shared" si="1"/>
        <v>52</v>
      </c>
      <c r="M12" s="7"/>
      <c r="N12" s="60">
        <f t="shared" si="2"/>
        <v>52</v>
      </c>
      <c r="O12" s="63">
        <f t="shared" si="3"/>
        <v>6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5</v>
      </c>
      <c r="E14" s="31">
        <v>10</v>
      </c>
      <c r="F14" s="32">
        <v>12</v>
      </c>
      <c r="G14" s="31">
        <v>25</v>
      </c>
      <c r="H14" s="31"/>
      <c r="I14" s="11">
        <f t="shared" si="0"/>
        <v>52</v>
      </c>
      <c r="J14" s="39"/>
      <c r="K14" s="39"/>
      <c r="L14" s="55">
        <f t="shared" si="1"/>
        <v>52</v>
      </c>
      <c r="M14" s="7"/>
      <c r="N14" s="60">
        <f t="shared" si="2"/>
        <v>52</v>
      </c>
      <c r="O14" s="63">
        <f t="shared" si="3"/>
        <v>6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5</v>
      </c>
      <c r="E15" s="31">
        <v>6</v>
      </c>
      <c r="F15" s="32">
        <v>15</v>
      </c>
      <c r="G15" s="31">
        <v>15</v>
      </c>
      <c r="H15" s="31"/>
      <c r="I15" s="11">
        <f t="shared" si="0"/>
        <v>41</v>
      </c>
      <c r="J15" s="39"/>
      <c r="K15" s="39"/>
      <c r="L15" s="55">
        <f t="shared" si="1"/>
        <v>41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5</v>
      </c>
      <c r="E16" s="31">
        <v>8</v>
      </c>
      <c r="F16" s="32">
        <v>13</v>
      </c>
      <c r="G16" s="31">
        <v>15</v>
      </c>
      <c r="H16" s="31"/>
      <c r="I16" s="11">
        <f t="shared" si="0"/>
        <v>41</v>
      </c>
      <c r="J16" s="39"/>
      <c r="K16" s="39"/>
      <c r="L16" s="55">
        <f t="shared" si="1"/>
        <v>41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5</v>
      </c>
      <c r="E17" s="31">
        <v>5</v>
      </c>
      <c r="F17" s="32">
        <v>12</v>
      </c>
      <c r="G17" s="31">
        <v>15</v>
      </c>
      <c r="H17" s="31"/>
      <c r="I17" s="11">
        <f t="shared" si="0"/>
        <v>37</v>
      </c>
      <c r="J17" s="39"/>
      <c r="K17" s="39"/>
      <c r="L17" s="55">
        <f t="shared" si="1"/>
        <v>37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5</v>
      </c>
      <c r="E18" s="31">
        <v>10</v>
      </c>
      <c r="F18" s="32">
        <v>12</v>
      </c>
      <c r="G18" s="31">
        <v>16</v>
      </c>
      <c r="H18" s="31"/>
      <c r="I18" s="11">
        <f t="shared" si="0"/>
        <v>43</v>
      </c>
      <c r="J18" s="39"/>
      <c r="K18" s="39"/>
      <c r="L18" s="55">
        <f t="shared" si="1"/>
        <v>43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5</v>
      </c>
      <c r="E19" s="31">
        <v>0</v>
      </c>
      <c r="F19" s="32"/>
      <c r="G19" s="31"/>
      <c r="H19" s="31"/>
      <c r="I19" s="11">
        <f t="shared" si="0"/>
        <v>5</v>
      </c>
      <c r="J19" s="39"/>
      <c r="K19" s="39"/>
      <c r="L19" s="55">
        <f t="shared" si="1"/>
        <v>5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5</v>
      </c>
      <c r="E20" s="31">
        <v>10</v>
      </c>
      <c r="F20" s="32">
        <v>12</v>
      </c>
      <c r="G20" s="31">
        <v>18</v>
      </c>
      <c r="H20" s="31"/>
      <c r="I20" s="11">
        <f t="shared" si="0"/>
        <v>45</v>
      </c>
      <c r="J20" s="39"/>
      <c r="K20" s="39"/>
      <c r="L20" s="55">
        <f t="shared" si="1"/>
        <v>45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5</v>
      </c>
      <c r="E21" s="31">
        <v>10</v>
      </c>
      <c r="F21" s="32">
        <v>13</v>
      </c>
      <c r="G21" s="31">
        <v>8</v>
      </c>
      <c r="H21" s="31"/>
      <c r="I21" s="11">
        <f t="shared" si="0"/>
        <v>36</v>
      </c>
      <c r="J21" s="39"/>
      <c r="K21" s="39"/>
      <c r="L21" s="55">
        <f t="shared" si="1"/>
        <v>36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5</v>
      </c>
      <c r="E22" s="31">
        <v>10</v>
      </c>
      <c r="F22" s="32">
        <v>14</v>
      </c>
      <c r="G22" s="31">
        <v>13</v>
      </c>
      <c r="H22" s="31"/>
      <c r="I22" s="11">
        <f t="shared" si="0"/>
        <v>42</v>
      </c>
      <c r="J22" s="39"/>
      <c r="K22" s="39"/>
      <c r="L22" s="55">
        <f t="shared" si="1"/>
        <v>42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5</v>
      </c>
      <c r="E23" s="31">
        <v>10</v>
      </c>
      <c r="F23" s="32">
        <v>13</v>
      </c>
      <c r="G23" s="31">
        <v>13</v>
      </c>
      <c r="H23" s="31"/>
      <c r="I23" s="11">
        <f t="shared" si="0"/>
        <v>41</v>
      </c>
      <c r="J23" s="39"/>
      <c r="K23" s="39"/>
      <c r="L23" s="55">
        <f t="shared" si="1"/>
        <v>41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5</v>
      </c>
      <c r="E24" s="31">
        <v>10</v>
      </c>
      <c r="F24" s="32">
        <v>15</v>
      </c>
      <c r="G24" s="31">
        <v>5</v>
      </c>
      <c r="H24" s="31"/>
      <c r="I24" s="11">
        <f t="shared" si="0"/>
        <v>35</v>
      </c>
      <c r="J24" s="39"/>
      <c r="K24" s="39"/>
      <c r="L24" s="55">
        <f t="shared" si="1"/>
        <v>35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5</v>
      </c>
      <c r="E25" s="31">
        <v>10</v>
      </c>
      <c r="F25" s="32">
        <v>13</v>
      </c>
      <c r="G25" s="31">
        <v>20</v>
      </c>
      <c r="H25" s="31"/>
      <c r="I25" s="11">
        <f t="shared" si="0"/>
        <v>48</v>
      </c>
      <c r="J25" s="39"/>
      <c r="K25" s="39"/>
      <c r="L25" s="55">
        <f t="shared" si="1"/>
        <v>48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5</v>
      </c>
      <c r="E29" s="31">
        <v>10</v>
      </c>
      <c r="F29" s="32">
        <v>12</v>
      </c>
      <c r="G29" s="31">
        <v>15</v>
      </c>
      <c r="H29" s="31"/>
      <c r="I29" s="11">
        <f t="shared" si="0"/>
        <v>42</v>
      </c>
      <c r="J29" s="39"/>
      <c r="K29" s="39"/>
      <c r="L29" s="55">
        <f t="shared" si="1"/>
        <v>42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5</v>
      </c>
      <c r="E30" s="31">
        <v>10</v>
      </c>
      <c r="F30" s="32">
        <v>15</v>
      </c>
      <c r="G30" s="31">
        <v>20</v>
      </c>
      <c r="H30" s="31"/>
      <c r="I30" s="11">
        <f t="shared" si="0"/>
        <v>50</v>
      </c>
      <c r="J30" s="39"/>
      <c r="K30" s="39"/>
      <c r="L30" s="55">
        <f t="shared" si="1"/>
        <v>50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5</v>
      </c>
      <c r="E31" s="31">
        <v>7</v>
      </c>
      <c r="F31" s="32">
        <v>14</v>
      </c>
      <c r="G31" s="31">
        <v>15</v>
      </c>
      <c r="H31" s="31"/>
      <c r="I31" s="11">
        <f t="shared" si="0"/>
        <v>41</v>
      </c>
      <c r="J31" s="39"/>
      <c r="K31" s="39"/>
      <c r="L31" s="55">
        <f t="shared" si="1"/>
        <v>41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5</v>
      </c>
      <c r="E33" s="31">
        <v>10</v>
      </c>
      <c r="F33" s="32">
        <v>13</v>
      </c>
      <c r="G33" s="31">
        <v>22</v>
      </c>
      <c r="H33" s="31"/>
      <c r="I33" s="11">
        <f t="shared" si="0"/>
        <v>50</v>
      </c>
      <c r="J33" s="39"/>
      <c r="K33" s="39"/>
      <c r="L33" s="55">
        <f t="shared" si="1"/>
        <v>50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5</v>
      </c>
      <c r="E34" s="31">
        <v>10</v>
      </c>
      <c r="F34" s="32">
        <v>13</v>
      </c>
      <c r="G34" s="31">
        <v>16</v>
      </c>
      <c r="H34" s="31"/>
      <c r="I34" s="11">
        <f t="shared" si="0"/>
        <v>44</v>
      </c>
      <c r="J34" s="39"/>
      <c r="K34" s="39"/>
      <c r="L34" s="55">
        <f t="shared" si="1"/>
        <v>44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5</v>
      </c>
      <c r="E36" s="31">
        <v>10</v>
      </c>
      <c r="F36" s="32">
        <v>13</v>
      </c>
      <c r="G36" s="31">
        <v>23</v>
      </c>
      <c r="H36" s="31"/>
      <c r="I36" s="11">
        <f t="shared" si="0"/>
        <v>51</v>
      </c>
      <c r="J36" s="39"/>
      <c r="K36" s="39"/>
      <c r="L36" s="55">
        <f t="shared" si="1"/>
        <v>51</v>
      </c>
      <c r="M36" s="7"/>
      <c r="N36" s="60">
        <f t="shared" si="2"/>
        <v>51</v>
      </c>
      <c r="O36" s="63">
        <f t="shared" si="3"/>
        <v>6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5</v>
      </c>
      <c r="E37" s="31">
        <v>10</v>
      </c>
      <c r="F37" s="32">
        <v>13</v>
      </c>
      <c r="G37" s="31">
        <v>23</v>
      </c>
      <c r="H37" s="31"/>
      <c r="I37" s="11">
        <f t="shared" si="0"/>
        <v>51</v>
      </c>
      <c r="J37" s="39"/>
      <c r="K37" s="39"/>
      <c r="L37" s="55">
        <f t="shared" si="1"/>
        <v>51</v>
      </c>
      <c r="M37" s="7"/>
      <c r="N37" s="60">
        <f t="shared" si="2"/>
        <v>51</v>
      </c>
      <c r="O37" s="63">
        <f t="shared" si="3"/>
        <v>6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5</v>
      </c>
      <c r="E38" s="31">
        <v>10</v>
      </c>
      <c r="F38" s="32">
        <v>14</v>
      </c>
      <c r="G38" s="31">
        <v>13</v>
      </c>
      <c r="H38" s="31"/>
      <c r="I38" s="11">
        <f t="shared" si="0"/>
        <v>42</v>
      </c>
      <c r="J38" s="39"/>
      <c r="K38" s="39"/>
      <c r="L38" s="55">
        <f t="shared" si="1"/>
        <v>42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5</v>
      </c>
      <c r="E39" s="31">
        <v>10</v>
      </c>
      <c r="F39" s="32">
        <v>14</v>
      </c>
      <c r="G39" s="31">
        <v>13</v>
      </c>
      <c r="H39" s="31"/>
      <c r="I39" s="11">
        <f t="shared" si="0"/>
        <v>42</v>
      </c>
      <c r="J39" s="39"/>
      <c r="K39" s="39"/>
      <c r="L39" s="55">
        <f t="shared" si="1"/>
        <v>42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5</v>
      </c>
      <c r="E40" s="31">
        <v>7</v>
      </c>
      <c r="F40" s="32">
        <v>12</v>
      </c>
      <c r="G40" s="31">
        <v>15</v>
      </c>
      <c r="H40" s="31"/>
      <c r="I40" s="11">
        <f t="shared" si="0"/>
        <v>39</v>
      </c>
      <c r="J40" s="39"/>
      <c r="K40" s="39"/>
      <c r="L40" s="55">
        <f t="shared" si="1"/>
        <v>39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5</v>
      </c>
      <c r="E41" s="31">
        <v>10</v>
      </c>
      <c r="F41" s="32">
        <v>15</v>
      </c>
      <c r="G41" s="31">
        <v>28</v>
      </c>
      <c r="H41" s="31"/>
      <c r="I41" s="11">
        <f t="shared" si="0"/>
        <v>58</v>
      </c>
      <c r="J41" s="39"/>
      <c r="K41" s="39"/>
      <c r="L41" s="55">
        <f t="shared" si="1"/>
        <v>58</v>
      </c>
      <c r="M41" s="7"/>
      <c r="N41" s="60">
        <f t="shared" si="2"/>
        <v>58</v>
      </c>
      <c r="O41" s="63">
        <f t="shared" si="3"/>
        <v>6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5</v>
      </c>
      <c r="E42" s="31"/>
      <c r="F42" s="32"/>
      <c r="G42" s="31"/>
      <c r="H42" s="31"/>
      <c r="I42" s="11">
        <f t="shared" si="0"/>
        <v>5</v>
      </c>
      <c r="J42" s="39"/>
      <c r="K42" s="39"/>
      <c r="L42" s="55">
        <f t="shared" si="1"/>
        <v>5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5</v>
      </c>
      <c r="E43" s="31">
        <v>10</v>
      </c>
      <c r="F43" s="32">
        <v>12</v>
      </c>
      <c r="G43" s="31">
        <v>20</v>
      </c>
      <c r="H43" s="31"/>
      <c r="I43" s="11">
        <f t="shared" si="0"/>
        <v>47</v>
      </c>
      <c r="J43" s="39"/>
      <c r="K43" s="39"/>
      <c r="L43" s="55">
        <f t="shared" si="1"/>
        <v>47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5</v>
      </c>
      <c r="E44" s="31">
        <v>10</v>
      </c>
      <c r="F44" s="32">
        <v>15</v>
      </c>
      <c r="G44" s="31">
        <v>13</v>
      </c>
      <c r="H44" s="31"/>
      <c r="I44" s="11">
        <f t="shared" si="0"/>
        <v>43</v>
      </c>
      <c r="J44" s="39"/>
      <c r="K44" s="39"/>
      <c r="L44" s="55">
        <f t="shared" si="1"/>
        <v>43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>
        <v>5</v>
      </c>
      <c r="E45" s="31">
        <v>8</v>
      </c>
      <c r="F45" s="32">
        <v>15</v>
      </c>
      <c r="G45" s="31">
        <v>12</v>
      </c>
      <c r="H45" s="31"/>
      <c r="I45" s="11">
        <f t="shared" si="0"/>
        <v>40</v>
      </c>
      <c r="J45" s="39"/>
      <c r="K45" s="39"/>
      <c r="L45" s="55">
        <f t="shared" si="1"/>
        <v>40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5</v>
      </c>
      <c r="E46" s="31">
        <v>10</v>
      </c>
      <c r="F46" s="32">
        <v>13</v>
      </c>
      <c r="G46" s="31">
        <v>18</v>
      </c>
      <c r="H46" s="31"/>
      <c r="I46" s="11">
        <f t="shared" si="0"/>
        <v>46</v>
      </c>
      <c r="J46" s="39"/>
      <c r="K46" s="39"/>
      <c r="L46" s="55">
        <f t="shared" si="1"/>
        <v>46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5</v>
      </c>
      <c r="E47" s="31">
        <v>10</v>
      </c>
      <c r="F47" s="32">
        <v>13</v>
      </c>
      <c r="G47" s="31">
        <v>9</v>
      </c>
      <c r="H47" s="31"/>
      <c r="I47" s="11">
        <f t="shared" si="0"/>
        <v>37</v>
      </c>
      <c r="J47" s="39"/>
      <c r="K47" s="39"/>
      <c r="L47" s="55">
        <f t="shared" si="1"/>
        <v>37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5</v>
      </c>
      <c r="E49" s="31">
        <v>10</v>
      </c>
      <c r="F49" s="32">
        <v>15</v>
      </c>
      <c r="G49" s="31">
        <v>18</v>
      </c>
      <c r="H49" s="31"/>
      <c r="I49" s="11">
        <f t="shared" si="0"/>
        <v>48</v>
      </c>
      <c r="J49" s="39"/>
      <c r="K49" s="39"/>
      <c r="L49" s="55">
        <f t="shared" si="1"/>
        <v>48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>
        <v>5</v>
      </c>
      <c r="E50" s="31">
        <v>8</v>
      </c>
      <c r="F50" s="32">
        <v>13</v>
      </c>
      <c r="G50" s="31">
        <v>15</v>
      </c>
      <c r="H50" s="31"/>
      <c r="I50" s="11">
        <f t="shared" si="0"/>
        <v>41</v>
      </c>
      <c r="J50" s="39"/>
      <c r="K50" s="39"/>
      <c r="L50" s="55">
        <f t="shared" si="1"/>
        <v>41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5</v>
      </c>
      <c r="E51" s="31">
        <v>5</v>
      </c>
      <c r="F51" s="32">
        <v>13</v>
      </c>
      <c r="G51" s="31">
        <v>11</v>
      </c>
      <c r="H51" s="31"/>
      <c r="I51" s="11">
        <f t="shared" si="0"/>
        <v>34</v>
      </c>
      <c r="J51" s="39"/>
      <c r="K51" s="39"/>
      <c r="L51" s="55">
        <f t="shared" si="1"/>
        <v>34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>
        <v>5</v>
      </c>
      <c r="E52" s="31">
        <v>10</v>
      </c>
      <c r="F52" s="32">
        <v>15</v>
      </c>
      <c r="G52" s="31">
        <v>23</v>
      </c>
      <c r="H52" s="31"/>
      <c r="I52" s="11">
        <f t="shared" si="0"/>
        <v>53</v>
      </c>
      <c r="J52" s="39"/>
      <c r="K52" s="39"/>
      <c r="L52" s="55">
        <f t="shared" si="1"/>
        <v>53</v>
      </c>
      <c r="M52" s="7"/>
      <c r="N52" s="60">
        <f t="shared" si="2"/>
        <v>53</v>
      </c>
      <c r="O52" s="63">
        <f t="shared" si="3"/>
        <v>6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>
        <v>5</v>
      </c>
      <c r="E53" s="31">
        <v>8</v>
      </c>
      <c r="F53" s="32">
        <v>13</v>
      </c>
      <c r="G53" s="31">
        <v>13</v>
      </c>
      <c r="H53" s="31"/>
      <c r="I53" s="11">
        <f t="shared" si="0"/>
        <v>39</v>
      </c>
      <c r="J53" s="39"/>
      <c r="K53" s="39"/>
      <c r="L53" s="55">
        <f t="shared" si="1"/>
        <v>39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>
        <v>5</v>
      </c>
      <c r="E54" s="31">
        <v>8</v>
      </c>
      <c r="F54" s="32">
        <v>13</v>
      </c>
      <c r="G54" s="31">
        <v>15</v>
      </c>
      <c r="H54" s="31"/>
      <c r="I54" s="11">
        <f t="shared" si="0"/>
        <v>41</v>
      </c>
      <c r="J54" s="39"/>
      <c r="K54" s="39"/>
      <c r="L54" s="55">
        <f t="shared" si="1"/>
        <v>41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>
        <v>5</v>
      </c>
      <c r="E55" s="31">
        <v>8</v>
      </c>
      <c r="F55" s="32">
        <v>13</v>
      </c>
      <c r="G55" s="31">
        <v>13</v>
      </c>
      <c r="H55" s="31"/>
      <c r="I55" s="11">
        <f t="shared" si="0"/>
        <v>39</v>
      </c>
      <c r="J55" s="39"/>
      <c r="K55" s="39"/>
      <c r="L55" s="55">
        <f t="shared" si="1"/>
        <v>39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>
        <v>5</v>
      </c>
      <c r="E56" s="31">
        <v>10</v>
      </c>
      <c r="F56" s="32">
        <v>12</v>
      </c>
      <c r="G56" s="31">
        <v>13</v>
      </c>
      <c r="H56" s="31"/>
      <c r="I56" s="11">
        <f t="shared" si="0"/>
        <v>40</v>
      </c>
      <c r="J56" s="39"/>
      <c r="K56" s="39"/>
      <c r="L56" s="55">
        <f t="shared" si="1"/>
        <v>40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>
        <v>5</v>
      </c>
      <c r="E57" s="31">
        <v>8</v>
      </c>
      <c r="F57" s="32">
        <v>13</v>
      </c>
      <c r="G57" s="31">
        <v>12</v>
      </c>
      <c r="H57" s="31"/>
      <c r="I57" s="11">
        <f t="shared" si="0"/>
        <v>38</v>
      </c>
      <c r="J57" s="39"/>
      <c r="K57" s="39"/>
      <c r="L57" s="55">
        <f t="shared" si="1"/>
        <v>38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>
        <v>5</v>
      </c>
      <c r="E58" s="31">
        <v>0</v>
      </c>
      <c r="F58" s="32">
        <v>13</v>
      </c>
      <c r="G58" s="31">
        <v>12</v>
      </c>
      <c r="H58" s="31"/>
      <c r="I58" s="11">
        <f t="shared" si="0"/>
        <v>30</v>
      </c>
      <c r="J58" s="39"/>
      <c r="K58" s="39"/>
      <c r="L58" s="55">
        <f t="shared" si="1"/>
        <v>30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>
        <v>5</v>
      </c>
      <c r="E59" s="31">
        <v>10</v>
      </c>
      <c r="F59" s="32">
        <v>12</v>
      </c>
      <c r="G59" s="31">
        <v>19</v>
      </c>
      <c r="H59" s="31"/>
      <c r="I59" s="11">
        <f t="shared" si="0"/>
        <v>46</v>
      </c>
      <c r="J59" s="39"/>
      <c r="K59" s="39"/>
      <c r="L59" s="55">
        <f t="shared" si="1"/>
        <v>46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>
        <v>5</v>
      </c>
      <c r="E60" s="31">
        <v>10</v>
      </c>
      <c r="F60" s="32">
        <v>15</v>
      </c>
      <c r="G60" s="31">
        <v>12</v>
      </c>
      <c r="H60" s="31"/>
      <c r="I60" s="11">
        <f t="shared" si="0"/>
        <v>42</v>
      </c>
      <c r="J60" s="39"/>
      <c r="K60" s="39"/>
      <c r="L60" s="55">
        <f t="shared" si="1"/>
        <v>42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31">
        <v>5</v>
      </c>
      <c r="E61" s="31">
        <v>10</v>
      </c>
      <c r="F61" s="32">
        <v>15</v>
      </c>
      <c r="G61" s="31">
        <v>14</v>
      </c>
      <c r="H61" s="31"/>
      <c r="I61" s="11">
        <f t="shared" si="0"/>
        <v>44</v>
      </c>
      <c r="J61" s="39"/>
      <c r="K61" s="39"/>
      <c r="L61" s="55">
        <f t="shared" si="1"/>
        <v>44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>
        <v>5</v>
      </c>
      <c r="E62" s="31">
        <v>10</v>
      </c>
      <c r="F62" s="32">
        <v>13</v>
      </c>
      <c r="G62" s="31">
        <v>17</v>
      </c>
      <c r="H62" s="31"/>
      <c r="I62" s="11">
        <f t="shared" si="0"/>
        <v>45</v>
      </c>
      <c r="J62" s="39"/>
      <c r="K62" s="39"/>
      <c r="L62" s="55">
        <f t="shared" si="1"/>
        <v>45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136</v>
      </c>
      <c r="C64" s="68" t="s">
        <v>137</v>
      </c>
      <c r="D64" s="31">
        <v>5</v>
      </c>
      <c r="E64" s="31">
        <v>10</v>
      </c>
      <c r="F64" s="32">
        <v>13</v>
      </c>
      <c r="G64" s="31">
        <v>15</v>
      </c>
      <c r="H64" s="31"/>
      <c r="I64" s="11">
        <f t="shared" si="0"/>
        <v>43</v>
      </c>
      <c r="J64" s="39"/>
      <c r="K64" s="39"/>
      <c r="L64" s="55">
        <f t="shared" si="1"/>
        <v>43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138</v>
      </c>
      <c r="C65" s="68" t="s">
        <v>139</v>
      </c>
      <c r="D65" s="31">
        <v>5</v>
      </c>
      <c r="E65" s="31">
        <v>8</v>
      </c>
      <c r="F65" s="32">
        <v>15</v>
      </c>
      <c r="G65" s="31">
        <v>12</v>
      </c>
      <c r="H65" s="31"/>
      <c r="I65" s="11">
        <f t="shared" si="0"/>
        <v>40</v>
      </c>
      <c r="J65" s="39"/>
      <c r="K65" s="39"/>
      <c r="L65" s="55">
        <f t="shared" si="1"/>
        <v>40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140</v>
      </c>
      <c r="C66" s="68" t="s">
        <v>141</v>
      </c>
      <c r="D66" s="31">
        <v>5</v>
      </c>
      <c r="E66" s="31">
        <v>10</v>
      </c>
      <c r="F66" s="32">
        <v>13</v>
      </c>
      <c r="G66" s="31">
        <v>15</v>
      </c>
      <c r="H66" s="31"/>
      <c r="I66" s="11">
        <f t="shared" si="0"/>
        <v>43</v>
      </c>
      <c r="J66" s="39"/>
      <c r="K66" s="39"/>
      <c r="L66" s="55">
        <f t="shared" si="1"/>
        <v>43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142</v>
      </c>
      <c r="C67" s="68" t="s">
        <v>143</v>
      </c>
      <c r="D67" s="31">
        <v>5</v>
      </c>
      <c r="E67" s="31">
        <v>3</v>
      </c>
      <c r="F67" s="32">
        <v>12</v>
      </c>
      <c r="G67" s="31">
        <v>16</v>
      </c>
      <c r="H67" s="31"/>
      <c r="I67" s="11">
        <f t="shared" si="0"/>
        <v>36</v>
      </c>
      <c r="J67" s="39"/>
      <c r="K67" s="39"/>
      <c r="L67" s="55">
        <f t="shared" si="1"/>
        <v>36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144</v>
      </c>
      <c r="C68" s="68" t="s">
        <v>145</v>
      </c>
      <c r="D68" s="31">
        <v>5</v>
      </c>
      <c r="E68" s="31">
        <v>2</v>
      </c>
      <c r="F68" s="32">
        <v>13</v>
      </c>
      <c r="G68" s="31">
        <v>17</v>
      </c>
      <c r="H68" s="31"/>
      <c r="I68" s="11">
        <f t="shared" si="0"/>
        <v>37</v>
      </c>
      <c r="J68" s="39"/>
      <c r="K68" s="39"/>
      <c r="L68" s="55">
        <f t="shared" si="1"/>
        <v>37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146</v>
      </c>
      <c r="C69" s="68" t="s">
        <v>147</v>
      </c>
      <c r="D69" s="31">
        <v>5</v>
      </c>
      <c r="E69" s="31">
        <v>7</v>
      </c>
      <c r="F69" s="32">
        <v>13</v>
      </c>
      <c r="G69" s="31">
        <v>15</v>
      </c>
      <c r="H69" s="31"/>
      <c r="I69" s="11">
        <f t="shared" si="0"/>
        <v>40</v>
      </c>
      <c r="J69" s="39"/>
      <c r="K69" s="39"/>
      <c r="L69" s="55">
        <f t="shared" si="1"/>
        <v>40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148</v>
      </c>
      <c r="C70" s="68" t="s">
        <v>149</v>
      </c>
      <c r="D70" s="31">
        <v>5</v>
      </c>
      <c r="E70" s="31">
        <v>10</v>
      </c>
      <c r="F70" s="32">
        <v>15</v>
      </c>
      <c r="G70" s="31">
        <v>18</v>
      </c>
      <c r="H70" s="31"/>
      <c r="I70" s="11">
        <f t="shared" si="0"/>
        <v>48</v>
      </c>
      <c r="J70" s="39"/>
      <c r="K70" s="39"/>
      <c r="L70" s="55">
        <f t="shared" si="1"/>
        <v>48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150</v>
      </c>
      <c r="C71" s="68" t="s">
        <v>151</v>
      </c>
      <c r="D71" s="31">
        <v>5</v>
      </c>
      <c r="E71" s="31">
        <v>7</v>
      </c>
      <c r="F71" s="32">
        <v>13</v>
      </c>
      <c r="G71" s="31">
        <v>16</v>
      </c>
      <c r="H71" s="31"/>
      <c r="I71" s="11">
        <f t="shared" si="0"/>
        <v>41</v>
      </c>
      <c r="J71" s="39"/>
      <c r="K71" s="39"/>
      <c r="L71" s="55">
        <f t="shared" si="1"/>
        <v>41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152</v>
      </c>
      <c r="C72" s="68" t="s">
        <v>153</v>
      </c>
      <c r="D72" s="31">
        <v>5</v>
      </c>
      <c r="E72" s="31">
        <v>10</v>
      </c>
      <c r="F72" s="32">
        <v>15</v>
      </c>
      <c r="G72" s="31">
        <v>23</v>
      </c>
      <c r="H72" s="31"/>
      <c r="I72" s="11">
        <f t="shared" ref="I72:I135" si="4">SUM(D72:H72)</f>
        <v>53</v>
      </c>
      <c r="J72" s="39"/>
      <c r="K72" s="39"/>
      <c r="L72" s="55">
        <f t="shared" ref="L72:L135" si="5">SUM(I72,J72,K72)</f>
        <v>53</v>
      </c>
      <c r="M72" s="7"/>
      <c r="N72" s="60">
        <f t="shared" ref="N72:N135" si="6">IF(L72&gt;50.499,L72,"Није положио(ла)")</f>
        <v>53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6</v>
      </c>
      <c r="P72" s="1"/>
    </row>
    <row r="73" spans="1:16" ht="15.75" thickBot="1" x14ac:dyDescent="0.3">
      <c r="A73" s="24">
        <v>67</v>
      </c>
      <c r="B73" s="67" t="s">
        <v>154</v>
      </c>
      <c r="C73" s="68" t="s">
        <v>155</v>
      </c>
      <c r="D73" s="31">
        <v>5</v>
      </c>
      <c r="E73" s="31">
        <v>10</v>
      </c>
      <c r="F73" s="32">
        <v>15</v>
      </c>
      <c r="G73" s="31">
        <v>19</v>
      </c>
      <c r="H73" s="31"/>
      <c r="I73" s="11">
        <f t="shared" si="4"/>
        <v>49</v>
      </c>
      <c r="J73" s="39"/>
      <c r="K73" s="39"/>
      <c r="L73" s="55">
        <f t="shared" si="5"/>
        <v>49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 t="s">
        <v>156</v>
      </c>
      <c r="C74" s="68" t="s">
        <v>157</v>
      </c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 t="s">
        <v>158</v>
      </c>
      <c r="C75" s="68" t="s">
        <v>159</v>
      </c>
      <c r="D75" s="31">
        <v>5</v>
      </c>
      <c r="E75" s="31">
        <v>8</v>
      </c>
      <c r="F75" s="32">
        <v>13</v>
      </c>
      <c r="G75" s="31">
        <v>12</v>
      </c>
      <c r="H75" s="31"/>
      <c r="I75" s="11">
        <f t="shared" si="4"/>
        <v>38</v>
      </c>
      <c r="J75" s="39"/>
      <c r="K75" s="39"/>
      <c r="L75" s="55">
        <f t="shared" si="5"/>
        <v>38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 t="s">
        <v>160</v>
      </c>
      <c r="C76" s="68" t="s">
        <v>161</v>
      </c>
      <c r="D76" s="31">
        <v>5</v>
      </c>
      <c r="E76" s="31">
        <v>8</v>
      </c>
      <c r="F76" s="32">
        <v>13</v>
      </c>
      <c r="G76" s="31">
        <v>19</v>
      </c>
      <c r="H76" s="31"/>
      <c r="I76" s="11">
        <f t="shared" si="4"/>
        <v>45</v>
      </c>
      <c r="J76" s="39"/>
      <c r="K76" s="39"/>
      <c r="L76" s="55">
        <f t="shared" si="5"/>
        <v>45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 t="s">
        <v>162</v>
      </c>
      <c r="C77" s="68" t="s">
        <v>163</v>
      </c>
      <c r="D77" s="31">
        <v>5</v>
      </c>
      <c r="E77" s="31">
        <v>8</v>
      </c>
      <c r="F77" s="32">
        <v>15</v>
      </c>
      <c r="G77" s="31">
        <v>17</v>
      </c>
      <c r="H77" s="31"/>
      <c r="I77" s="11">
        <f t="shared" si="4"/>
        <v>45</v>
      </c>
      <c r="J77" s="39"/>
      <c r="K77" s="39"/>
      <c r="L77" s="55">
        <f t="shared" si="5"/>
        <v>45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 t="s">
        <v>164</v>
      </c>
      <c r="C78" s="68" t="s">
        <v>165</v>
      </c>
      <c r="D78" s="31">
        <v>5</v>
      </c>
      <c r="E78" s="31">
        <v>10</v>
      </c>
      <c r="F78" s="32">
        <v>12</v>
      </c>
      <c r="G78" s="31">
        <v>13</v>
      </c>
      <c r="H78" s="31"/>
      <c r="I78" s="11">
        <f t="shared" si="4"/>
        <v>40</v>
      </c>
      <c r="J78" s="39"/>
      <c r="K78" s="39"/>
      <c r="L78" s="55">
        <f t="shared" si="5"/>
        <v>40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 t="s">
        <v>166</v>
      </c>
      <c r="C79" s="68" t="s">
        <v>167</v>
      </c>
      <c r="D79" s="31">
        <v>5</v>
      </c>
      <c r="E79" s="31">
        <v>8</v>
      </c>
      <c r="F79" s="32">
        <v>13</v>
      </c>
      <c r="G79" s="31">
        <v>18</v>
      </c>
      <c r="H79" s="31"/>
      <c r="I79" s="11">
        <f t="shared" si="4"/>
        <v>44</v>
      </c>
      <c r="J79" s="39"/>
      <c r="K79" s="39"/>
      <c r="L79" s="55">
        <f t="shared" si="5"/>
        <v>44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 t="s">
        <v>168</v>
      </c>
      <c r="C80" s="68" t="s">
        <v>169</v>
      </c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 t="s">
        <v>170</v>
      </c>
      <c r="C81" s="68" t="s">
        <v>171</v>
      </c>
      <c r="D81" s="31">
        <v>5</v>
      </c>
      <c r="E81" s="31">
        <v>8</v>
      </c>
      <c r="F81" s="32">
        <v>13</v>
      </c>
      <c r="G81" s="31">
        <v>17</v>
      </c>
      <c r="H81" s="31"/>
      <c r="I81" s="11">
        <f t="shared" si="4"/>
        <v>43</v>
      </c>
      <c r="J81" s="39"/>
      <c r="K81" s="39"/>
      <c r="L81" s="55">
        <f t="shared" si="5"/>
        <v>43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 t="s">
        <v>172</v>
      </c>
      <c r="C82" s="68" t="s">
        <v>173</v>
      </c>
      <c r="D82" s="31">
        <v>5</v>
      </c>
      <c r="E82" s="31">
        <v>8</v>
      </c>
      <c r="F82" s="32">
        <v>13</v>
      </c>
      <c r="G82" s="31">
        <v>17</v>
      </c>
      <c r="H82" s="31"/>
      <c r="I82" s="11">
        <f t="shared" si="4"/>
        <v>43</v>
      </c>
      <c r="J82" s="39"/>
      <c r="K82" s="39"/>
      <c r="L82" s="55">
        <f t="shared" si="5"/>
        <v>43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 t="s">
        <v>174</v>
      </c>
      <c r="C83" s="68" t="s">
        <v>175</v>
      </c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 t="s">
        <v>176</v>
      </c>
      <c r="C84" s="68" t="s">
        <v>177</v>
      </c>
      <c r="D84" s="31">
        <v>5</v>
      </c>
      <c r="E84" s="31">
        <v>2</v>
      </c>
      <c r="F84" s="32">
        <v>15</v>
      </c>
      <c r="G84" s="31">
        <v>16</v>
      </c>
      <c r="H84" s="31"/>
      <c r="I84" s="11">
        <f t="shared" si="4"/>
        <v>38</v>
      </c>
      <c r="J84" s="39"/>
      <c r="K84" s="39"/>
      <c r="L84" s="55">
        <f t="shared" si="5"/>
        <v>38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 t="s">
        <v>178</v>
      </c>
      <c r="C85" s="68" t="s">
        <v>179</v>
      </c>
      <c r="D85" s="31">
        <v>5</v>
      </c>
      <c r="E85" s="31">
        <v>8</v>
      </c>
      <c r="F85" s="32">
        <v>13</v>
      </c>
      <c r="G85" s="31">
        <v>13</v>
      </c>
      <c r="H85" s="31"/>
      <c r="I85" s="11">
        <f t="shared" si="4"/>
        <v>39</v>
      </c>
      <c r="J85" s="39"/>
      <c r="K85" s="39"/>
      <c r="L85" s="55">
        <f t="shared" si="5"/>
        <v>39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 t="s">
        <v>180</v>
      </c>
      <c r="C86" s="68" t="s">
        <v>181</v>
      </c>
      <c r="D86" s="31">
        <v>5</v>
      </c>
      <c r="E86" s="31">
        <v>10</v>
      </c>
      <c r="F86" s="32">
        <v>15</v>
      </c>
      <c r="G86" s="31">
        <v>24</v>
      </c>
      <c r="H86" s="31"/>
      <c r="I86" s="11">
        <f t="shared" si="4"/>
        <v>54</v>
      </c>
      <c r="J86" s="39"/>
      <c r="K86" s="39"/>
      <c r="L86" s="55">
        <f t="shared" si="5"/>
        <v>54</v>
      </c>
      <c r="M86" s="7"/>
      <c r="N86" s="60">
        <f t="shared" si="6"/>
        <v>54</v>
      </c>
      <c r="O86" s="63">
        <f t="shared" si="7"/>
        <v>6</v>
      </c>
      <c r="P86" s="1"/>
    </row>
    <row r="87" spans="1:16" ht="15.75" thickBot="1" x14ac:dyDescent="0.3">
      <c r="A87" s="24">
        <v>81</v>
      </c>
      <c r="B87" s="67" t="s">
        <v>182</v>
      </c>
      <c r="C87" s="68" t="s">
        <v>183</v>
      </c>
      <c r="D87" s="31">
        <v>5</v>
      </c>
      <c r="E87" s="31">
        <v>7</v>
      </c>
      <c r="F87" s="32"/>
      <c r="G87" s="31">
        <v>15</v>
      </c>
      <c r="H87" s="31"/>
      <c r="I87" s="11">
        <f t="shared" si="4"/>
        <v>27</v>
      </c>
      <c r="J87" s="39"/>
      <c r="K87" s="39"/>
      <c r="L87" s="55">
        <f t="shared" si="5"/>
        <v>27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 t="s">
        <v>184</v>
      </c>
      <c r="C88" s="68" t="s">
        <v>185</v>
      </c>
      <c r="D88" s="31">
        <v>5</v>
      </c>
      <c r="E88" s="31">
        <v>10</v>
      </c>
      <c r="F88" s="32">
        <v>15</v>
      </c>
      <c r="G88" s="31">
        <v>15</v>
      </c>
      <c r="H88" s="31"/>
      <c r="I88" s="11">
        <f t="shared" si="4"/>
        <v>45</v>
      </c>
      <c r="J88" s="39"/>
      <c r="K88" s="39"/>
      <c r="L88" s="55">
        <f t="shared" si="5"/>
        <v>45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 t="s">
        <v>186</v>
      </c>
      <c r="C89" s="68" t="s">
        <v>187</v>
      </c>
      <c r="D89" s="31">
        <v>5</v>
      </c>
      <c r="E89" s="31">
        <v>10</v>
      </c>
      <c r="F89" s="32">
        <v>15</v>
      </c>
      <c r="G89" s="31">
        <v>16</v>
      </c>
      <c r="H89" s="31"/>
      <c r="I89" s="11">
        <f t="shared" si="4"/>
        <v>46</v>
      </c>
      <c r="J89" s="39"/>
      <c r="K89" s="39"/>
      <c r="L89" s="55">
        <f t="shared" si="5"/>
        <v>46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 t="s">
        <v>188</v>
      </c>
      <c r="C90" s="68" t="s">
        <v>189</v>
      </c>
      <c r="D90" s="31">
        <v>5</v>
      </c>
      <c r="E90" s="31">
        <v>8</v>
      </c>
      <c r="F90" s="32">
        <v>13</v>
      </c>
      <c r="G90" s="31">
        <v>18</v>
      </c>
      <c r="H90" s="31"/>
      <c r="I90" s="11">
        <f t="shared" si="4"/>
        <v>44</v>
      </c>
      <c r="J90" s="39"/>
      <c r="K90" s="39"/>
      <c r="L90" s="55">
        <f t="shared" si="5"/>
        <v>44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 t="s">
        <v>190</v>
      </c>
      <c r="C91" s="68" t="s">
        <v>191</v>
      </c>
      <c r="D91" s="31">
        <v>5</v>
      </c>
      <c r="E91" s="31">
        <v>10</v>
      </c>
      <c r="F91" s="32">
        <v>13</v>
      </c>
      <c r="G91" s="31">
        <v>17</v>
      </c>
      <c r="H91" s="31"/>
      <c r="I91" s="11">
        <f t="shared" si="4"/>
        <v>45</v>
      </c>
      <c r="J91" s="39"/>
      <c r="K91" s="39"/>
      <c r="L91" s="55">
        <f t="shared" si="5"/>
        <v>45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 t="s">
        <v>192</v>
      </c>
      <c r="C92" s="68" t="s">
        <v>193</v>
      </c>
      <c r="D92" s="31"/>
      <c r="E92" s="32">
        <v>0</v>
      </c>
      <c r="F92" s="31"/>
      <c r="G92" s="31">
        <v>5</v>
      </c>
      <c r="H92" s="31"/>
      <c r="I92" s="11">
        <f t="shared" si="4"/>
        <v>5</v>
      </c>
      <c r="J92" s="39"/>
      <c r="K92" s="39"/>
      <c r="L92" s="55">
        <f t="shared" si="5"/>
        <v>5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 t="s">
        <v>194</v>
      </c>
      <c r="C93" s="68" t="s">
        <v>195</v>
      </c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 t="s">
        <v>196</v>
      </c>
      <c r="C94" s="68" t="s">
        <v>197</v>
      </c>
      <c r="D94" s="31">
        <v>5</v>
      </c>
      <c r="E94" s="31">
        <v>8</v>
      </c>
      <c r="F94" s="34">
        <v>13</v>
      </c>
      <c r="G94" s="31">
        <v>15</v>
      </c>
      <c r="H94" s="31"/>
      <c r="I94" s="11">
        <f t="shared" si="4"/>
        <v>41</v>
      </c>
      <c r="J94" s="39"/>
      <c r="K94" s="39"/>
      <c r="L94" s="55">
        <f t="shared" si="5"/>
        <v>41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 t="s">
        <v>198</v>
      </c>
      <c r="C95" s="68" t="s">
        <v>199</v>
      </c>
      <c r="D95" s="31">
        <v>5</v>
      </c>
      <c r="E95" s="31">
        <v>8</v>
      </c>
      <c r="F95" s="32">
        <v>13</v>
      </c>
      <c r="G95" s="31">
        <v>17</v>
      </c>
      <c r="H95" s="31"/>
      <c r="I95" s="11">
        <f t="shared" si="4"/>
        <v>43</v>
      </c>
      <c r="J95" s="39"/>
      <c r="K95" s="39"/>
      <c r="L95" s="55">
        <f t="shared" si="5"/>
        <v>43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 t="s">
        <v>200</v>
      </c>
      <c r="C96" s="68" t="s">
        <v>201</v>
      </c>
      <c r="D96" s="31">
        <v>5</v>
      </c>
      <c r="E96" s="31">
        <v>8</v>
      </c>
      <c r="F96" s="32">
        <v>13</v>
      </c>
      <c r="G96" s="31"/>
      <c r="H96" s="31"/>
      <c r="I96" s="11">
        <f t="shared" si="4"/>
        <v>26</v>
      </c>
      <c r="J96" s="39"/>
      <c r="K96" s="39"/>
      <c r="L96" s="55">
        <f t="shared" si="5"/>
        <v>26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 t="s">
        <v>202</v>
      </c>
      <c r="C97" s="68" t="s">
        <v>203</v>
      </c>
      <c r="D97" s="31">
        <v>5</v>
      </c>
      <c r="E97" s="31">
        <v>8</v>
      </c>
      <c r="F97" s="32">
        <v>13</v>
      </c>
      <c r="G97" s="31">
        <v>13</v>
      </c>
      <c r="H97" s="31"/>
      <c r="I97" s="11">
        <f t="shared" si="4"/>
        <v>39</v>
      </c>
      <c r="J97" s="39"/>
      <c r="K97" s="39"/>
      <c r="L97" s="55">
        <f t="shared" si="5"/>
        <v>39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 t="s">
        <v>204</v>
      </c>
      <c r="C98" s="68" t="s">
        <v>205</v>
      </c>
      <c r="D98" s="31">
        <v>5</v>
      </c>
      <c r="E98" s="31">
        <v>5</v>
      </c>
      <c r="F98" s="32">
        <v>13</v>
      </c>
      <c r="G98" s="31">
        <v>16</v>
      </c>
      <c r="H98" s="31"/>
      <c r="I98" s="11">
        <f t="shared" si="4"/>
        <v>39</v>
      </c>
      <c r="J98" s="39"/>
      <c r="K98" s="39"/>
      <c r="L98" s="55">
        <f t="shared" si="5"/>
        <v>39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 t="s">
        <v>206</v>
      </c>
      <c r="C99" s="68" t="s">
        <v>207</v>
      </c>
      <c r="D99" s="31">
        <v>5</v>
      </c>
      <c r="E99" s="31">
        <v>10</v>
      </c>
      <c r="F99" s="32">
        <v>15</v>
      </c>
      <c r="G99" s="31">
        <v>22</v>
      </c>
      <c r="H99" s="31"/>
      <c r="I99" s="11">
        <f t="shared" si="4"/>
        <v>52</v>
      </c>
      <c r="J99" s="39"/>
      <c r="K99" s="39"/>
      <c r="L99" s="55">
        <f t="shared" si="5"/>
        <v>52</v>
      </c>
      <c r="M99" s="7"/>
      <c r="N99" s="60">
        <f t="shared" si="6"/>
        <v>52</v>
      </c>
      <c r="O99" s="63">
        <f t="shared" si="7"/>
        <v>6</v>
      </c>
      <c r="P99" s="1"/>
    </row>
    <row r="100" spans="1:16" ht="15.75" thickBot="1" x14ac:dyDescent="0.3">
      <c r="A100" s="24">
        <v>94</v>
      </c>
      <c r="B100" s="67" t="s">
        <v>208</v>
      </c>
      <c r="C100" s="68" t="s">
        <v>209</v>
      </c>
      <c r="D100" s="31">
        <v>5</v>
      </c>
      <c r="E100" s="31">
        <v>10</v>
      </c>
      <c r="F100" s="32">
        <v>13</v>
      </c>
      <c r="G100" s="31">
        <v>21</v>
      </c>
      <c r="H100" s="31"/>
      <c r="I100" s="11">
        <f t="shared" si="4"/>
        <v>49</v>
      </c>
      <c r="J100" s="39"/>
      <c r="K100" s="39"/>
      <c r="L100" s="55">
        <f t="shared" si="5"/>
        <v>49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 t="s">
        <v>210</v>
      </c>
      <c r="C101" s="68" t="s">
        <v>211</v>
      </c>
      <c r="D101" s="31">
        <v>5</v>
      </c>
      <c r="E101" s="31">
        <v>10</v>
      </c>
      <c r="F101" s="32">
        <v>14</v>
      </c>
      <c r="G101" s="31">
        <v>22</v>
      </c>
      <c r="H101" s="31"/>
      <c r="I101" s="11">
        <f t="shared" si="4"/>
        <v>51</v>
      </c>
      <c r="J101" s="39"/>
      <c r="K101" s="39"/>
      <c r="L101" s="55">
        <f t="shared" si="5"/>
        <v>51</v>
      </c>
      <c r="M101" s="7"/>
      <c r="N101" s="60">
        <f t="shared" si="6"/>
        <v>51</v>
      </c>
      <c r="O101" s="63">
        <f t="shared" si="7"/>
        <v>6</v>
      </c>
      <c r="P101" s="1"/>
    </row>
    <row r="102" spans="1:16" ht="15.75" thickBot="1" x14ac:dyDescent="0.3">
      <c r="A102" s="24">
        <v>96</v>
      </c>
      <c r="B102" s="67" t="s">
        <v>212</v>
      </c>
      <c r="C102" s="68" t="s">
        <v>213</v>
      </c>
      <c r="D102" s="31">
        <v>5</v>
      </c>
      <c r="E102" s="31">
        <v>10</v>
      </c>
      <c r="F102" s="32">
        <v>13</v>
      </c>
      <c r="G102" s="31">
        <v>18</v>
      </c>
      <c r="H102" s="31"/>
      <c r="I102" s="11">
        <f t="shared" si="4"/>
        <v>46</v>
      </c>
      <c r="J102" s="39"/>
      <c r="K102" s="39"/>
      <c r="L102" s="55">
        <f t="shared" si="5"/>
        <v>46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 t="s">
        <v>214</v>
      </c>
      <c r="C103" s="68" t="s">
        <v>215</v>
      </c>
      <c r="D103" s="31">
        <v>5</v>
      </c>
      <c r="E103" s="31">
        <v>10</v>
      </c>
      <c r="F103" s="32">
        <v>14</v>
      </c>
      <c r="G103" s="31">
        <v>19</v>
      </c>
      <c r="H103" s="31"/>
      <c r="I103" s="11">
        <f t="shared" si="4"/>
        <v>48</v>
      </c>
      <c r="J103" s="39"/>
      <c r="K103" s="39"/>
      <c r="L103" s="55">
        <f t="shared" si="5"/>
        <v>48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 t="s">
        <v>216</v>
      </c>
      <c r="C104" s="68" t="s">
        <v>217</v>
      </c>
      <c r="D104" s="31">
        <v>5</v>
      </c>
      <c r="E104" s="31">
        <v>8</v>
      </c>
      <c r="F104" s="32">
        <v>13</v>
      </c>
      <c r="G104" s="31">
        <v>13</v>
      </c>
      <c r="H104" s="31"/>
      <c r="I104" s="11">
        <f t="shared" si="4"/>
        <v>39</v>
      </c>
      <c r="J104" s="39"/>
      <c r="K104" s="39"/>
      <c r="L104" s="55">
        <f t="shared" si="5"/>
        <v>39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 t="s">
        <v>218</v>
      </c>
      <c r="C105" s="68" t="s">
        <v>219</v>
      </c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 t="s">
        <v>220</v>
      </c>
      <c r="C106" s="68" t="s">
        <v>221</v>
      </c>
      <c r="D106" s="31">
        <v>5</v>
      </c>
      <c r="E106" s="31">
        <v>8</v>
      </c>
      <c r="F106" s="32">
        <v>12</v>
      </c>
      <c r="G106" s="31">
        <v>14</v>
      </c>
      <c r="H106" s="31"/>
      <c r="I106" s="11">
        <f t="shared" si="4"/>
        <v>39</v>
      </c>
      <c r="J106" s="39"/>
      <c r="K106" s="39"/>
      <c r="L106" s="55">
        <f t="shared" si="5"/>
        <v>39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 t="s">
        <v>222</v>
      </c>
      <c r="C107" s="68" t="s">
        <v>223</v>
      </c>
      <c r="D107" s="31">
        <v>5</v>
      </c>
      <c r="E107" s="31">
        <v>8</v>
      </c>
      <c r="F107" s="32">
        <v>12</v>
      </c>
      <c r="G107" s="31">
        <v>10</v>
      </c>
      <c r="H107" s="31"/>
      <c r="I107" s="11">
        <f t="shared" si="4"/>
        <v>35</v>
      </c>
      <c r="J107" s="39"/>
      <c r="K107" s="39"/>
      <c r="L107" s="55">
        <f t="shared" si="5"/>
        <v>35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 t="s">
        <v>224</v>
      </c>
      <c r="C108" s="68" t="s">
        <v>225</v>
      </c>
      <c r="D108" s="31">
        <v>5</v>
      </c>
      <c r="E108" s="31">
        <v>10</v>
      </c>
      <c r="F108" s="32">
        <v>15</v>
      </c>
      <c r="G108" s="31">
        <v>21</v>
      </c>
      <c r="H108" s="31"/>
      <c r="I108" s="11">
        <f t="shared" si="4"/>
        <v>51</v>
      </c>
      <c r="J108" s="39"/>
      <c r="K108" s="39"/>
      <c r="L108" s="55">
        <f t="shared" si="5"/>
        <v>51</v>
      </c>
      <c r="M108" s="7"/>
      <c r="N108" s="60">
        <f t="shared" si="6"/>
        <v>51</v>
      </c>
      <c r="O108" s="63">
        <f t="shared" si="7"/>
        <v>6</v>
      </c>
      <c r="P108" s="1"/>
    </row>
    <row r="109" spans="1:16" ht="15.75" thickBot="1" x14ac:dyDescent="0.3">
      <c r="A109" s="24">
        <v>103</v>
      </c>
      <c r="B109" s="67" t="s">
        <v>226</v>
      </c>
      <c r="C109" s="68" t="s">
        <v>227</v>
      </c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 t="s">
        <v>228</v>
      </c>
      <c r="C110" s="68" t="s">
        <v>229</v>
      </c>
      <c r="D110" s="31">
        <v>5</v>
      </c>
      <c r="E110" s="31">
        <v>10</v>
      </c>
      <c r="F110" s="32">
        <v>15</v>
      </c>
      <c r="G110" s="31">
        <v>23</v>
      </c>
      <c r="H110" s="31"/>
      <c r="I110" s="11">
        <f t="shared" si="4"/>
        <v>53</v>
      </c>
      <c r="J110" s="39"/>
      <c r="K110" s="39"/>
      <c r="L110" s="55">
        <f t="shared" si="5"/>
        <v>53</v>
      </c>
      <c r="M110" s="7"/>
      <c r="N110" s="60">
        <f t="shared" si="6"/>
        <v>53</v>
      </c>
      <c r="O110" s="63">
        <f t="shared" si="7"/>
        <v>6</v>
      </c>
      <c r="P110" s="1"/>
    </row>
    <row r="111" spans="1:16" ht="15.75" thickBot="1" x14ac:dyDescent="0.3">
      <c r="A111" s="24">
        <v>105</v>
      </c>
      <c r="B111" s="67" t="s">
        <v>230</v>
      </c>
      <c r="C111" s="68" t="s">
        <v>231</v>
      </c>
      <c r="D111" s="31">
        <v>5</v>
      </c>
      <c r="E111" s="31">
        <v>0</v>
      </c>
      <c r="F111" s="32">
        <v>13</v>
      </c>
      <c r="G111" s="31">
        <v>17</v>
      </c>
      <c r="H111" s="31"/>
      <c r="I111" s="11">
        <f t="shared" si="4"/>
        <v>35</v>
      </c>
      <c r="J111" s="39"/>
      <c r="K111" s="39"/>
      <c r="L111" s="55">
        <f t="shared" si="5"/>
        <v>35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 t="s">
        <v>232</v>
      </c>
      <c r="C112" s="68" t="s">
        <v>233</v>
      </c>
      <c r="D112" s="31">
        <v>5</v>
      </c>
      <c r="E112" s="31">
        <v>10</v>
      </c>
      <c r="F112" s="32">
        <v>15</v>
      </c>
      <c r="G112" s="31">
        <v>22</v>
      </c>
      <c r="H112" s="31"/>
      <c r="I112" s="11">
        <f t="shared" si="4"/>
        <v>52</v>
      </c>
      <c r="J112" s="39"/>
      <c r="K112" s="39"/>
      <c r="L112" s="55">
        <f t="shared" si="5"/>
        <v>52</v>
      </c>
      <c r="M112" s="7"/>
      <c r="N112" s="60">
        <f t="shared" si="6"/>
        <v>52</v>
      </c>
      <c r="O112" s="63">
        <f t="shared" si="7"/>
        <v>6</v>
      </c>
      <c r="P112" s="1"/>
    </row>
    <row r="113" spans="1:16" ht="15.75" thickBot="1" x14ac:dyDescent="0.3">
      <c r="A113" s="24">
        <v>107</v>
      </c>
      <c r="B113" s="67" t="s">
        <v>234</v>
      </c>
      <c r="C113" s="68" t="s">
        <v>235</v>
      </c>
      <c r="D113" s="31">
        <v>5</v>
      </c>
      <c r="E113" s="31">
        <v>10</v>
      </c>
      <c r="F113" s="32">
        <v>15</v>
      </c>
      <c r="G113" s="31">
        <v>21</v>
      </c>
      <c r="H113" s="31"/>
      <c r="I113" s="11">
        <f t="shared" si="4"/>
        <v>51</v>
      </c>
      <c r="J113" s="39"/>
      <c r="K113" s="39"/>
      <c r="L113" s="55">
        <f t="shared" si="5"/>
        <v>51</v>
      </c>
      <c r="M113" s="7"/>
      <c r="N113" s="60">
        <f t="shared" si="6"/>
        <v>51</v>
      </c>
      <c r="O113" s="63">
        <f t="shared" si="7"/>
        <v>6</v>
      </c>
      <c r="P113" s="1"/>
    </row>
    <row r="114" spans="1:16" ht="15.75" thickBot="1" x14ac:dyDescent="0.3">
      <c r="A114" s="24">
        <v>108</v>
      </c>
      <c r="B114" s="67" t="s">
        <v>236</v>
      </c>
      <c r="C114" s="68" t="s">
        <v>237</v>
      </c>
      <c r="D114" s="31">
        <v>5</v>
      </c>
      <c r="E114" s="31">
        <v>10</v>
      </c>
      <c r="F114" s="32">
        <v>15</v>
      </c>
      <c r="G114" s="31">
        <v>16</v>
      </c>
      <c r="H114" s="31"/>
      <c r="I114" s="11">
        <f t="shared" si="4"/>
        <v>46</v>
      </c>
      <c r="J114" s="39"/>
      <c r="K114" s="39"/>
      <c r="L114" s="55">
        <f t="shared" si="5"/>
        <v>46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 t="s">
        <v>238</v>
      </c>
      <c r="C115" s="68" t="s">
        <v>239</v>
      </c>
      <c r="D115" s="31">
        <v>5</v>
      </c>
      <c r="E115" s="31">
        <v>10</v>
      </c>
      <c r="F115" s="32">
        <v>15</v>
      </c>
      <c r="G115" s="31">
        <v>19</v>
      </c>
      <c r="H115" s="31"/>
      <c r="I115" s="11">
        <f t="shared" si="4"/>
        <v>49</v>
      </c>
      <c r="J115" s="39"/>
      <c r="K115" s="39"/>
      <c r="L115" s="55">
        <f t="shared" si="5"/>
        <v>49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 t="s">
        <v>240</v>
      </c>
      <c r="C116" s="68" t="s">
        <v>241</v>
      </c>
      <c r="D116" s="31">
        <v>5</v>
      </c>
      <c r="E116" s="31">
        <v>7</v>
      </c>
      <c r="F116" s="32">
        <v>12</v>
      </c>
      <c r="G116" s="31">
        <v>14</v>
      </c>
      <c r="H116" s="31"/>
      <c r="I116" s="11">
        <f t="shared" si="4"/>
        <v>38</v>
      </c>
      <c r="J116" s="39"/>
      <c r="K116" s="39"/>
      <c r="L116" s="55">
        <f t="shared" si="5"/>
        <v>38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 t="s">
        <v>242</v>
      </c>
      <c r="C117" s="68" t="s">
        <v>243</v>
      </c>
      <c r="D117" s="31">
        <v>5</v>
      </c>
      <c r="E117" s="31">
        <v>10</v>
      </c>
      <c r="F117" s="32">
        <v>14</v>
      </c>
      <c r="G117" s="31">
        <v>12</v>
      </c>
      <c r="H117" s="31"/>
      <c r="I117" s="11">
        <f t="shared" si="4"/>
        <v>41</v>
      </c>
      <c r="J117" s="39"/>
      <c r="K117" s="39"/>
      <c r="L117" s="55">
        <f t="shared" si="5"/>
        <v>41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 t="s">
        <v>244</v>
      </c>
      <c r="C118" s="68" t="s">
        <v>245</v>
      </c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 t="s">
        <v>246</v>
      </c>
      <c r="C119" s="68" t="s">
        <v>247</v>
      </c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 t="s">
        <v>248</v>
      </c>
      <c r="C120" s="68" t="s">
        <v>249</v>
      </c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 t="s">
        <v>250</v>
      </c>
      <c r="C121" s="68" t="s">
        <v>93</v>
      </c>
      <c r="D121" s="31">
        <v>5</v>
      </c>
      <c r="E121" s="31">
        <v>10</v>
      </c>
      <c r="F121" s="32">
        <v>15</v>
      </c>
      <c r="G121" s="31">
        <v>28</v>
      </c>
      <c r="H121" s="31"/>
      <c r="I121" s="11">
        <f t="shared" si="4"/>
        <v>58</v>
      </c>
      <c r="J121" s="39"/>
      <c r="K121" s="39"/>
      <c r="L121" s="55">
        <f t="shared" si="5"/>
        <v>58</v>
      </c>
      <c r="M121" s="7"/>
      <c r="N121" s="60">
        <f t="shared" si="6"/>
        <v>58</v>
      </c>
      <c r="O121" s="63">
        <f t="shared" si="7"/>
        <v>6</v>
      </c>
      <c r="P121" s="1"/>
    </row>
    <row r="122" spans="1:16" ht="15.75" thickBot="1" x14ac:dyDescent="0.3">
      <c r="A122" s="24">
        <v>116</v>
      </c>
      <c r="B122" s="67" t="s">
        <v>251</v>
      </c>
      <c r="C122" s="68" t="s">
        <v>252</v>
      </c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</cp:lastModifiedBy>
  <cp:lastPrinted>2013-06-04T07:15:43Z</cp:lastPrinted>
  <dcterms:created xsi:type="dcterms:W3CDTF">2012-05-10T08:39:06Z</dcterms:created>
  <dcterms:modified xsi:type="dcterms:W3CDTF">2024-06-02T19:43:07Z</dcterms:modified>
</cp:coreProperties>
</file>